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PETITII\CONCURSURI, REZULTATE, PREMIERI\1.INTERNE\Concursuri 2024\Cupa FRC\Cupa FRC 2024\"/>
    </mc:Choice>
  </mc:AlternateContent>
  <xr:revisionPtr revIDLastSave="0" documentId="13_ncr:1_{A8B1FAD8-CC23-4484-B364-7C4F0939F9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ete Ziua 1" sheetId="15" r:id="rId1"/>
    <sheet name="Fete Ziua 2" sheetId="16" r:id="rId2"/>
    <sheet name="Fete ziua 1+ziua 2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7" l="1"/>
  <c r="L42" i="17" s="1"/>
  <c r="H42" i="17"/>
  <c r="K41" i="17"/>
  <c r="H41" i="17"/>
  <c r="K40" i="17"/>
  <c r="H40" i="17"/>
  <c r="K43" i="17"/>
  <c r="H43" i="17"/>
  <c r="K39" i="17"/>
  <c r="L39" i="17" s="1"/>
  <c r="H39" i="17"/>
  <c r="K38" i="17"/>
  <c r="H38" i="17"/>
  <c r="K35" i="17"/>
  <c r="H35" i="17"/>
  <c r="L35" i="17" s="1"/>
  <c r="K37" i="17"/>
  <c r="H37" i="17"/>
  <c r="K36" i="17"/>
  <c r="H36" i="17"/>
  <c r="K32" i="17"/>
  <c r="H32" i="17"/>
  <c r="K34" i="17"/>
  <c r="H34" i="17"/>
  <c r="K33" i="17"/>
  <c r="H33" i="17"/>
  <c r="K29" i="17"/>
  <c r="H29" i="17"/>
  <c r="K28" i="17"/>
  <c r="H28" i="17"/>
  <c r="K25" i="17"/>
  <c r="H25" i="17"/>
  <c r="K30" i="17"/>
  <c r="H30" i="17"/>
  <c r="K26" i="17"/>
  <c r="H26" i="17"/>
  <c r="K27" i="17"/>
  <c r="H27" i="17"/>
  <c r="K24" i="17"/>
  <c r="H24" i="17"/>
  <c r="K31" i="17"/>
  <c r="H31" i="17"/>
  <c r="K18" i="17"/>
  <c r="H18" i="17"/>
  <c r="K23" i="17"/>
  <c r="L23" i="17" s="1"/>
  <c r="H23" i="17"/>
  <c r="K20" i="17"/>
  <c r="H20" i="17"/>
  <c r="L20" i="17" s="1"/>
  <c r="K22" i="17"/>
  <c r="H22" i="17"/>
  <c r="K21" i="17"/>
  <c r="H21" i="17"/>
  <c r="K19" i="17"/>
  <c r="H19" i="17"/>
  <c r="K16" i="17"/>
  <c r="H16" i="17"/>
  <c r="K17" i="17"/>
  <c r="H17" i="17"/>
  <c r="K15" i="17"/>
  <c r="H15" i="17"/>
  <c r="K14" i="17"/>
  <c r="H14" i="17"/>
  <c r="K11" i="17"/>
  <c r="H11" i="17"/>
  <c r="K12" i="17"/>
  <c r="H12" i="17"/>
  <c r="K9" i="17"/>
  <c r="H9" i="17"/>
  <c r="K6" i="17"/>
  <c r="H6" i="17"/>
  <c r="K8" i="17"/>
  <c r="H8" i="17"/>
  <c r="K13" i="17"/>
  <c r="H13" i="17"/>
  <c r="K10" i="17"/>
  <c r="H10" i="17"/>
  <c r="K5" i="17"/>
  <c r="L5" i="17" s="1"/>
  <c r="H5" i="17"/>
  <c r="K4" i="17"/>
  <c r="H4" i="17"/>
  <c r="L4" i="17" s="1"/>
  <c r="K7" i="17"/>
  <c r="H7" i="17"/>
  <c r="H42" i="16"/>
  <c r="H41" i="16"/>
  <c r="H39" i="16"/>
  <c r="H43" i="16"/>
  <c r="H40" i="16"/>
  <c r="H38" i="16"/>
  <c r="H34" i="16"/>
  <c r="H35" i="16"/>
  <c r="H36" i="16"/>
  <c r="H32" i="16"/>
  <c r="H37" i="16"/>
  <c r="H31" i="16"/>
  <c r="H28" i="16"/>
  <c r="H30" i="16"/>
  <c r="H20" i="16"/>
  <c r="H29" i="16"/>
  <c r="H26" i="16"/>
  <c r="H27" i="16"/>
  <c r="H21" i="16"/>
  <c r="H33" i="16"/>
  <c r="H14" i="16"/>
  <c r="H24" i="16"/>
  <c r="H18" i="16"/>
  <c r="H23" i="16"/>
  <c r="H25" i="16"/>
  <c r="H22" i="16"/>
  <c r="H19" i="16"/>
  <c r="H16" i="16"/>
  <c r="H17" i="16"/>
  <c r="H12" i="16"/>
  <c r="H11" i="16"/>
  <c r="H7" i="16"/>
  <c r="H9" i="16"/>
  <c r="H6" i="16"/>
  <c r="H8" i="16"/>
  <c r="H13" i="16"/>
  <c r="H15" i="16"/>
  <c r="H5" i="16"/>
  <c r="H4" i="16"/>
  <c r="H10" i="16"/>
  <c r="I42" i="15"/>
  <c r="I11" i="15"/>
  <c r="I10" i="15"/>
  <c r="I37" i="15"/>
  <c r="I41" i="15"/>
  <c r="I24" i="15"/>
  <c r="I17" i="15"/>
  <c r="I15" i="15"/>
  <c r="I22" i="15"/>
  <c r="I5" i="15"/>
  <c r="I13" i="15"/>
  <c r="I14" i="15"/>
  <c r="I18" i="15"/>
  <c r="I28" i="15"/>
  <c r="I7" i="15"/>
  <c r="I43" i="15"/>
  <c r="I36" i="15"/>
  <c r="I12" i="15"/>
  <c r="I31" i="15"/>
  <c r="I27" i="15"/>
  <c r="I32" i="15"/>
  <c r="I44" i="15"/>
  <c r="I33" i="15"/>
  <c r="I25" i="15"/>
  <c r="I34" i="15"/>
  <c r="I35" i="15"/>
  <c r="I23" i="15"/>
  <c r="I16" i="15"/>
  <c r="I19" i="15"/>
  <c r="I30" i="15"/>
  <c r="I20" i="15"/>
  <c r="I39" i="15"/>
  <c r="I21" i="15"/>
  <c r="I8" i="15"/>
  <c r="I6" i="15"/>
  <c r="I40" i="15"/>
  <c r="I29" i="15"/>
  <c r="I9" i="15"/>
  <c r="I26" i="15"/>
  <c r="I38" i="15"/>
  <c r="L38" i="17" l="1"/>
  <c r="L28" i="17"/>
  <c r="L10" i="17"/>
  <c r="L7" i="17"/>
  <c r="L12" i="17"/>
  <c r="L33" i="17"/>
  <c r="L30" i="17"/>
  <c r="L37" i="17"/>
  <c r="L14" i="17"/>
  <c r="L19" i="17"/>
  <c r="L24" i="17"/>
  <c r="L9" i="17"/>
  <c r="L22" i="17"/>
  <c r="L13" i="17"/>
  <c r="L27" i="17"/>
  <c r="L8" i="17"/>
  <c r="L11" i="17"/>
  <c r="L17" i="17"/>
  <c r="L18" i="17"/>
  <c r="L26" i="17"/>
  <c r="L32" i="17"/>
  <c r="L40" i="17"/>
  <c r="L15" i="17"/>
  <c r="L6" i="17"/>
  <c r="L16" i="17"/>
  <c r="L31" i="17"/>
  <c r="L29" i="17"/>
  <c r="L36" i="17"/>
  <c r="L41" i="17"/>
  <c r="L43" i="17"/>
  <c r="L21" i="17"/>
  <c r="L34" i="17"/>
  <c r="L25" i="17"/>
</calcChain>
</file>

<file path=xl/sharedStrings.xml><?xml version="1.0" encoding="utf-8"?>
<sst xmlns="http://schemas.openxmlformats.org/spreadsheetml/2006/main" count="311" uniqueCount="104">
  <si>
    <t>Nr. Crt.</t>
  </si>
  <si>
    <t>clubul</t>
  </si>
  <si>
    <t>Nume si prenume</t>
  </si>
  <si>
    <t>FEMININ</t>
  </si>
  <si>
    <t>CSM Suceava</t>
  </si>
  <si>
    <t>CS Muresul</t>
  </si>
  <si>
    <t>CSM Iasi</t>
  </si>
  <si>
    <t>CSS Bega Timisoara</t>
  </si>
  <si>
    <t>TABEL CENTRALIZATOR JUNIORI Cupa FRC Iasi 2024</t>
  </si>
  <si>
    <t>Cazacu Angela Gabriela</t>
  </si>
  <si>
    <t>CS Ceahlaul P Neamt</t>
  </si>
  <si>
    <t>Baciu Elena Denisa</t>
  </si>
  <si>
    <t>Cristescu Ioana Gabriela</t>
  </si>
  <si>
    <t>Stejar Francesca Iulia</t>
  </si>
  <si>
    <t>Irimia Silvia Anastasia</t>
  </si>
  <si>
    <t>Milea Ana Alexandra</t>
  </si>
  <si>
    <t>Grigore Denisa Claudia</t>
  </si>
  <si>
    <t>CS Olimpia Bucuresti</t>
  </si>
  <si>
    <t>Jebelean Oana Sara</t>
  </si>
  <si>
    <t>Balint Marina Ariana</t>
  </si>
  <si>
    <t>Necula Cezara</t>
  </si>
  <si>
    <t>Munteanu Denisa Nicoleta</t>
  </si>
  <si>
    <t>CSS Triumf</t>
  </si>
  <si>
    <t>Macarescu Ioana</t>
  </si>
  <si>
    <t>Reut Ioana</t>
  </si>
  <si>
    <t>Bumbuc Ana</t>
  </si>
  <si>
    <t>CSS Orsova</t>
  </si>
  <si>
    <t>Toma Elena Maria</t>
  </si>
  <si>
    <t>Lehaci Teodora</t>
  </si>
  <si>
    <t>Danci Sava Elena</t>
  </si>
  <si>
    <t>Drelciuc Teodora Marcela</t>
  </si>
  <si>
    <t>Popa Georgiana</t>
  </si>
  <si>
    <t>Voica Denisa Gabriela</t>
  </si>
  <si>
    <t>Zdrob Adelina Georgiana</t>
  </si>
  <si>
    <t>Scridonesi Claudia Valentina</t>
  </si>
  <si>
    <t>Craciun Alexandra Daria</t>
  </si>
  <si>
    <t>Popescu Jessica</t>
  </si>
  <si>
    <t>Paduret Andreea Nicoleta</t>
  </si>
  <si>
    <t>Sas Carina Elena</t>
  </si>
  <si>
    <t>Casu Mariana</t>
  </si>
  <si>
    <t>Maris Oana Anuta</t>
  </si>
  <si>
    <t>Vanjurec Iuliana Nicoleta</t>
  </si>
  <si>
    <t>Zetu Cristina Irina</t>
  </si>
  <si>
    <t>CS Botosani</t>
  </si>
  <si>
    <t>Buga Ionela</t>
  </si>
  <si>
    <t>Culidiuc Anca Andreea</t>
  </si>
  <si>
    <t>Panuta Carolina</t>
  </si>
  <si>
    <t>Lungoci Elena- Maria</t>
  </si>
  <si>
    <t>CSM Timisoara</t>
  </si>
  <si>
    <t>Bordanc Ana-Maria</t>
  </si>
  <si>
    <t>Rusu Anamaria Cristina</t>
  </si>
  <si>
    <t>Pantiru Ana Maria</t>
  </si>
  <si>
    <t>CN Nicu Gane Falticeni</t>
  </si>
  <si>
    <t>Alexandroaia Delia</t>
  </si>
  <si>
    <t>Nichitoaia Karina Maria</t>
  </si>
  <si>
    <t>Kreutzer Katharina Andreia</t>
  </si>
  <si>
    <t>SCM Deva</t>
  </si>
  <si>
    <t>8:30.00</t>
  </si>
  <si>
    <t>8:30.30</t>
  </si>
  <si>
    <t>9:31.00</t>
  </si>
  <si>
    <t>8:31.30</t>
  </si>
  <si>
    <t>8:32.00</t>
  </si>
  <si>
    <t>8:32.30</t>
  </si>
  <si>
    <t>8:33.00</t>
  </si>
  <si>
    <t>8:33.30</t>
  </si>
  <si>
    <t>8:34.00</t>
  </si>
  <si>
    <t>8:34.30</t>
  </si>
  <si>
    <t>8:35.00</t>
  </si>
  <si>
    <t>8:35.30</t>
  </si>
  <si>
    <t>8:36.00</t>
  </si>
  <si>
    <t>8:36.30</t>
  </si>
  <si>
    <t>8:37.00</t>
  </si>
  <si>
    <t>8:37.30</t>
  </si>
  <si>
    <t>8:38.00</t>
  </si>
  <si>
    <t>8:38.30</t>
  </si>
  <si>
    <t>8:39.00</t>
  </si>
  <si>
    <t>8:39.30</t>
  </si>
  <si>
    <t>8:40.00</t>
  </si>
  <si>
    <t>8:40.30</t>
  </si>
  <si>
    <t>8:41.00</t>
  </si>
  <si>
    <t>8:41.30</t>
  </si>
  <si>
    <t>8:42.00</t>
  </si>
  <si>
    <t>8:42.30</t>
  </si>
  <si>
    <t>8:43.00</t>
  </si>
  <si>
    <t>8:44.00</t>
  </si>
  <si>
    <t>8:43.30</t>
  </si>
  <si>
    <t>8:44.30</t>
  </si>
  <si>
    <t>8:45.00</t>
  </si>
  <si>
    <t>8:45.30</t>
  </si>
  <si>
    <t>8:46.00</t>
  </si>
  <si>
    <t>8:46.30</t>
  </si>
  <si>
    <t>8:47.00</t>
  </si>
  <si>
    <t>8:47.30</t>
  </si>
  <si>
    <t>8:48.00</t>
  </si>
  <si>
    <t>8:48.30</t>
  </si>
  <si>
    <t>8:49.00</t>
  </si>
  <si>
    <t>8:49.30</t>
  </si>
  <si>
    <t>Start</t>
  </si>
  <si>
    <t>Sosire</t>
  </si>
  <si>
    <t>Timp ziua 1</t>
  </si>
  <si>
    <t>Timp ziua 2</t>
  </si>
  <si>
    <t>T1+T2</t>
  </si>
  <si>
    <t>An nastere</t>
  </si>
  <si>
    <t>Clubul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</si>
</sst>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mm:ss.00"/>
  </numFmts>
  <fonts count="12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/>
    <xf numFmtId="0" fontId="8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11" applyFont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7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/>
    </xf>
    <xf numFmtId="165" fontId="9" fillId="3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7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vertical="center"/>
    </xf>
  </cellXfs>
  <cellStyles count="14">
    <cellStyle name="Hyperlink 2" xfId="9" xr:uid="{00000000-0005-0000-0000-000038000000}"/>
    <cellStyle name="Normal" xfId="0" builtinId="0"/>
    <cellStyle name="Normal 2" xfId="1" xr:uid="{00000000-0005-0000-0000-000001000000}"/>
    <cellStyle name="Normal 2 2" xfId="3" xr:uid="{00000000-0005-0000-0000-000002000000}"/>
    <cellStyle name="Normal 2 2 2" xfId="10" xr:uid="{E55FDC03-4342-4E8C-A41F-EE381A0379B6}"/>
    <cellStyle name="Normal 3" xfId="2" xr:uid="{00000000-0005-0000-0000-000002000000}"/>
    <cellStyle name="Normal 3 2" xfId="4" xr:uid="{00000000-0005-0000-0000-000001000000}"/>
    <cellStyle name="Normal 3 2 2" xfId="11" xr:uid="{AEB61842-5AE6-443D-86E8-C2D77E73F44A}"/>
    <cellStyle name="Normal 4" xfId="5" xr:uid="{00000000-0005-0000-0000-000031000000}"/>
    <cellStyle name="Normal 4 2" xfId="12" xr:uid="{BDC06B6F-1B7F-4C24-B6DE-5A63627DB0E1}"/>
    <cellStyle name="Normal 5" xfId="6" xr:uid="{00000000-0005-0000-0000-000034000000}"/>
    <cellStyle name="Normal 5 2" xfId="13" xr:uid="{AA5A0D09-A4FD-4CEA-8125-997F906410D8}"/>
    <cellStyle name="Normal 6" xfId="7" xr:uid="{00000000-0005-0000-0000-000035000000}"/>
    <cellStyle name="Normal 7" xfId="8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C27B-8514-4F29-B529-58D799E8F9BF}">
  <dimension ref="A1:I44"/>
  <sheetViews>
    <sheetView workbookViewId="0">
      <selection activeCell="K18" sqref="K18"/>
    </sheetView>
  </sheetViews>
  <sheetFormatPr defaultRowHeight="12.75" x14ac:dyDescent="0.2"/>
  <cols>
    <col min="2" max="2" width="7.7109375" customWidth="1"/>
    <col min="3" max="3" width="34.42578125" customWidth="1"/>
    <col min="4" max="4" width="28.85546875" customWidth="1"/>
    <col min="5" max="5" width="13.5703125" bestFit="1" customWidth="1"/>
    <col min="6" max="6" width="9" hidden="1" customWidth="1"/>
    <col min="7" max="8" width="10.5703125" customWidth="1"/>
    <col min="9" max="9" width="14.5703125" bestFit="1" customWidth="1"/>
  </cols>
  <sheetData>
    <row r="1" spans="1:9" ht="18" x14ac:dyDescent="0.25">
      <c r="A1" s="1"/>
      <c r="B1" s="1"/>
      <c r="C1" s="2" t="s">
        <v>8</v>
      </c>
      <c r="E1" s="1"/>
      <c r="F1" s="1"/>
      <c r="G1" s="1"/>
      <c r="H1" s="1"/>
      <c r="I1" s="1"/>
    </row>
    <row r="2" spans="1:9" ht="18" x14ac:dyDescent="0.25">
      <c r="A2" s="4" t="s">
        <v>3</v>
      </c>
      <c r="B2" s="4"/>
      <c r="C2" s="5"/>
      <c r="D2" s="5"/>
      <c r="E2" s="1"/>
      <c r="F2" s="1"/>
      <c r="G2" s="1"/>
      <c r="H2" s="1"/>
      <c r="I2" s="1"/>
    </row>
    <row r="3" spans="1:9" ht="18" x14ac:dyDescent="0.25">
      <c r="A3" s="6" t="s">
        <v>0</v>
      </c>
      <c r="B3" s="6"/>
      <c r="C3" s="7" t="s">
        <v>2</v>
      </c>
      <c r="D3" s="8" t="s">
        <v>1</v>
      </c>
      <c r="E3" s="27"/>
      <c r="F3" s="28"/>
      <c r="G3" s="28"/>
      <c r="H3" s="28"/>
      <c r="I3" s="28"/>
    </row>
    <row r="4" spans="1:9" ht="18" x14ac:dyDescent="0.25">
      <c r="A4" s="6"/>
      <c r="B4" s="6"/>
      <c r="C4" s="7" t="s">
        <v>2</v>
      </c>
      <c r="D4" s="8" t="s">
        <v>103</v>
      </c>
      <c r="E4" s="30" t="s">
        <v>102</v>
      </c>
      <c r="F4" s="30"/>
      <c r="G4" s="30"/>
      <c r="H4" s="30"/>
      <c r="I4" s="30" t="s">
        <v>99</v>
      </c>
    </row>
    <row r="5" spans="1:9" ht="18" x14ac:dyDescent="0.25">
      <c r="A5" s="8">
        <v>20</v>
      </c>
      <c r="B5" s="8">
        <v>1</v>
      </c>
      <c r="C5" s="17" t="s">
        <v>12</v>
      </c>
      <c r="D5" s="10" t="s">
        <v>6</v>
      </c>
      <c r="E5" s="18">
        <v>2008</v>
      </c>
      <c r="F5" s="24" t="s">
        <v>66</v>
      </c>
      <c r="G5" s="26">
        <v>9.689108796296296E-2</v>
      </c>
      <c r="H5" s="26">
        <v>0.10201851851851851</v>
      </c>
      <c r="I5" s="25">
        <f t="shared" ref="I5:I44" si="0">H5-G5</f>
        <v>5.1274305555555483E-3</v>
      </c>
    </row>
    <row r="6" spans="1:9" ht="18" x14ac:dyDescent="0.25">
      <c r="A6" s="8">
        <v>45</v>
      </c>
      <c r="B6" s="8">
        <v>2</v>
      </c>
      <c r="C6" s="17" t="s">
        <v>27</v>
      </c>
      <c r="D6" s="16" t="s">
        <v>26</v>
      </c>
      <c r="E6" s="12">
        <v>2007</v>
      </c>
      <c r="F6" s="24" t="s">
        <v>91</v>
      </c>
      <c r="G6" s="26">
        <v>0.10555810185185184</v>
      </c>
      <c r="H6" s="26">
        <v>0.11075578703703703</v>
      </c>
      <c r="I6" s="25">
        <f t="shared" si="0"/>
        <v>5.1976851851851941E-3</v>
      </c>
    </row>
    <row r="7" spans="1:9" ht="18" x14ac:dyDescent="0.25">
      <c r="A7" s="8">
        <v>25</v>
      </c>
      <c r="B7" s="8">
        <v>3</v>
      </c>
      <c r="C7" s="9" t="s">
        <v>14</v>
      </c>
      <c r="D7" s="10" t="s">
        <v>6</v>
      </c>
      <c r="E7" s="12">
        <v>2007</v>
      </c>
      <c r="F7" s="24" t="s">
        <v>71</v>
      </c>
      <c r="G7" s="26">
        <v>9.8623379629629623E-2</v>
      </c>
      <c r="H7" s="26">
        <v>0.10382939814814815</v>
      </c>
      <c r="I7" s="25">
        <f t="shared" si="0"/>
        <v>5.2060185185185265E-3</v>
      </c>
    </row>
    <row r="8" spans="1:9" ht="18" x14ac:dyDescent="0.25">
      <c r="A8" s="8">
        <v>44</v>
      </c>
      <c r="B8" s="8">
        <v>4</v>
      </c>
      <c r="C8" s="19" t="s">
        <v>13</v>
      </c>
      <c r="D8" s="14" t="s">
        <v>6</v>
      </c>
      <c r="E8" s="21">
        <v>2008</v>
      </c>
      <c r="F8" s="24" t="s">
        <v>90</v>
      </c>
      <c r="G8" s="26">
        <v>0.10520972222222223</v>
      </c>
      <c r="H8" s="26">
        <v>0.11041747685185185</v>
      </c>
      <c r="I8" s="25">
        <f t="shared" si="0"/>
        <v>5.2077546296296212E-3</v>
      </c>
    </row>
    <row r="9" spans="1:9" ht="18" x14ac:dyDescent="0.25">
      <c r="A9" s="8">
        <v>48</v>
      </c>
      <c r="B9" s="8">
        <v>5</v>
      </c>
      <c r="C9" s="14" t="s">
        <v>33</v>
      </c>
      <c r="D9" s="14" t="s">
        <v>26</v>
      </c>
      <c r="E9" s="8">
        <v>2008</v>
      </c>
      <c r="F9" s="24" t="s">
        <v>94</v>
      </c>
      <c r="G9" s="26">
        <v>0.10660844907407406</v>
      </c>
      <c r="H9" s="26">
        <v>0.11187592592592592</v>
      </c>
      <c r="I9" s="25">
        <f t="shared" si="0"/>
        <v>5.26747685185186E-3</v>
      </c>
    </row>
    <row r="10" spans="1:9" ht="18" x14ac:dyDescent="0.25">
      <c r="A10" s="8">
        <v>13</v>
      </c>
      <c r="B10" s="8">
        <v>6</v>
      </c>
      <c r="C10" s="16" t="s">
        <v>19</v>
      </c>
      <c r="D10" s="16" t="s">
        <v>5</v>
      </c>
      <c r="E10" s="11">
        <v>2008</v>
      </c>
      <c r="F10" s="24" t="s">
        <v>59</v>
      </c>
      <c r="G10" s="26">
        <v>9.4445717592592585E-2</v>
      </c>
      <c r="H10" s="26">
        <v>9.9713425925925928E-2</v>
      </c>
      <c r="I10" s="25">
        <f t="shared" si="0"/>
        <v>5.267708333333343E-3</v>
      </c>
    </row>
    <row r="11" spans="1:9" ht="18" x14ac:dyDescent="0.25">
      <c r="A11" s="8">
        <v>12</v>
      </c>
      <c r="B11" s="8">
        <v>7</v>
      </c>
      <c r="C11" s="19" t="s">
        <v>11</v>
      </c>
      <c r="D11" s="14" t="s">
        <v>10</v>
      </c>
      <c r="E11" s="20">
        <v>2008</v>
      </c>
      <c r="F11" s="24" t="s">
        <v>58</v>
      </c>
      <c r="G11" s="26">
        <v>9.4100000000000003E-2</v>
      </c>
      <c r="H11" s="26">
        <v>9.9368171296296298E-2</v>
      </c>
      <c r="I11" s="25">
        <f t="shared" si="0"/>
        <v>5.2681712962962951E-3</v>
      </c>
    </row>
    <row r="12" spans="1:9" ht="18" x14ac:dyDescent="0.25">
      <c r="A12" s="8">
        <v>28</v>
      </c>
      <c r="B12" s="8">
        <v>8</v>
      </c>
      <c r="C12" s="17" t="s">
        <v>28</v>
      </c>
      <c r="D12" s="16" t="s">
        <v>26</v>
      </c>
      <c r="E12" s="11">
        <v>2007</v>
      </c>
      <c r="F12" s="24" t="s">
        <v>74</v>
      </c>
      <c r="G12" s="26">
        <v>9.9653935185185186E-2</v>
      </c>
      <c r="H12" s="26">
        <v>0.10492210648148148</v>
      </c>
      <c r="I12" s="25">
        <f t="shared" si="0"/>
        <v>5.2681712962962951E-3</v>
      </c>
    </row>
    <row r="13" spans="1:9" ht="18" x14ac:dyDescent="0.25">
      <c r="A13" s="8">
        <v>21</v>
      </c>
      <c r="B13" s="8">
        <v>9</v>
      </c>
      <c r="C13" s="14" t="s">
        <v>45</v>
      </c>
      <c r="D13" s="14" t="s">
        <v>43</v>
      </c>
      <c r="E13" s="8">
        <v>2008</v>
      </c>
      <c r="F13" s="24" t="s">
        <v>67</v>
      </c>
      <c r="G13" s="26">
        <v>9.7250231481481486E-2</v>
      </c>
      <c r="H13" s="26">
        <v>0.10253136574074073</v>
      </c>
      <c r="I13" s="25">
        <f t="shared" si="0"/>
        <v>5.2811342592592458E-3</v>
      </c>
    </row>
    <row r="14" spans="1:9" ht="18" x14ac:dyDescent="0.25">
      <c r="A14" s="8">
        <v>22</v>
      </c>
      <c r="B14" s="8">
        <v>10</v>
      </c>
      <c r="C14" s="14" t="s">
        <v>29</v>
      </c>
      <c r="D14" s="14" t="s">
        <v>26</v>
      </c>
      <c r="E14" s="8">
        <v>2007</v>
      </c>
      <c r="F14" s="24" t="s">
        <v>68</v>
      </c>
      <c r="G14" s="26">
        <v>9.7590625E-2</v>
      </c>
      <c r="H14" s="26">
        <v>0.10289756944444445</v>
      </c>
      <c r="I14" s="25">
        <f t="shared" si="0"/>
        <v>5.3069444444444475E-3</v>
      </c>
    </row>
    <row r="15" spans="1:9" ht="18" x14ac:dyDescent="0.25">
      <c r="A15" s="8">
        <v>18</v>
      </c>
      <c r="B15" s="8">
        <v>11</v>
      </c>
      <c r="C15" s="19" t="s">
        <v>9</v>
      </c>
      <c r="D15" s="14" t="s">
        <v>10</v>
      </c>
      <c r="E15" s="20">
        <v>2008</v>
      </c>
      <c r="F15" s="24" t="s">
        <v>64</v>
      </c>
      <c r="G15" s="26">
        <v>9.6193055555555559E-2</v>
      </c>
      <c r="H15" s="26">
        <v>0.10153888888888887</v>
      </c>
      <c r="I15" s="25">
        <f t="shared" si="0"/>
        <v>5.3458333333333136E-3</v>
      </c>
    </row>
    <row r="16" spans="1:9" ht="18" x14ac:dyDescent="0.25">
      <c r="A16" s="8">
        <v>38</v>
      </c>
      <c r="B16" s="8">
        <v>12</v>
      </c>
      <c r="C16" s="14" t="s">
        <v>31</v>
      </c>
      <c r="D16" s="14" t="s">
        <v>26</v>
      </c>
      <c r="E16" s="8">
        <v>2007</v>
      </c>
      <c r="F16" s="24" t="s">
        <v>85</v>
      </c>
      <c r="G16" s="26">
        <v>0.10313634259259259</v>
      </c>
      <c r="H16" s="26">
        <v>0.10849502314814814</v>
      </c>
      <c r="I16" s="25">
        <f t="shared" si="0"/>
        <v>5.3586805555555506E-3</v>
      </c>
    </row>
    <row r="17" spans="1:9" ht="18" x14ac:dyDescent="0.25">
      <c r="A17" s="8">
        <v>17</v>
      </c>
      <c r="B17" s="8">
        <v>13</v>
      </c>
      <c r="C17" s="14" t="s">
        <v>39</v>
      </c>
      <c r="D17" s="14" t="s">
        <v>26</v>
      </c>
      <c r="E17" s="8">
        <v>2008</v>
      </c>
      <c r="F17" s="24" t="s">
        <v>63</v>
      </c>
      <c r="G17" s="26">
        <v>9.584733796296295E-2</v>
      </c>
      <c r="H17" s="26">
        <v>0.10122604166666667</v>
      </c>
      <c r="I17" s="25">
        <f t="shared" si="0"/>
        <v>5.3787037037037189E-3</v>
      </c>
    </row>
    <row r="18" spans="1:9" ht="18" x14ac:dyDescent="0.25">
      <c r="A18" s="8">
        <v>23</v>
      </c>
      <c r="B18" s="8">
        <v>14</v>
      </c>
      <c r="C18" s="14" t="s">
        <v>30</v>
      </c>
      <c r="D18" s="14" t="s">
        <v>26</v>
      </c>
      <c r="E18" s="8">
        <v>2007</v>
      </c>
      <c r="F18" s="24" t="s">
        <v>69</v>
      </c>
      <c r="G18" s="26">
        <v>9.791701388888889E-2</v>
      </c>
      <c r="H18" s="26">
        <v>0.10331817129629631</v>
      </c>
      <c r="I18" s="25">
        <f t="shared" si="0"/>
        <v>5.401157407407417E-3</v>
      </c>
    </row>
    <row r="19" spans="1:9" ht="18" x14ac:dyDescent="0.25">
      <c r="A19" s="8">
        <v>39</v>
      </c>
      <c r="B19" s="8">
        <v>15</v>
      </c>
      <c r="C19" s="14" t="s">
        <v>36</v>
      </c>
      <c r="D19" s="14" t="s">
        <v>26</v>
      </c>
      <c r="E19" s="8">
        <v>2008</v>
      </c>
      <c r="F19" s="24" t="s">
        <v>84</v>
      </c>
      <c r="G19" s="26">
        <v>0.10347245370370371</v>
      </c>
      <c r="H19" s="26">
        <v>0.10888657407407407</v>
      </c>
      <c r="I19" s="25">
        <f t="shared" si="0"/>
        <v>5.4141203703703539E-3</v>
      </c>
    </row>
    <row r="20" spans="1:9" ht="18" x14ac:dyDescent="0.25">
      <c r="A20" s="8">
        <v>41</v>
      </c>
      <c r="B20" s="8">
        <v>16</v>
      </c>
      <c r="C20" s="14" t="s">
        <v>50</v>
      </c>
      <c r="D20" s="14" t="s">
        <v>48</v>
      </c>
      <c r="E20" s="8">
        <v>2007</v>
      </c>
      <c r="F20" s="24" t="s">
        <v>87</v>
      </c>
      <c r="G20" s="26">
        <v>0.1041886574074074</v>
      </c>
      <c r="H20" s="26">
        <v>0.10961516203703704</v>
      </c>
      <c r="I20" s="25">
        <f t="shared" si="0"/>
        <v>5.4265046296296388E-3</v>
      </c>
    </row>
    <row r="21" spans="1:9" ht="18" x14ac:dyDescent="0.25">
      <c r="A21" s="8">
        <v>43</v>
      </c>
      <c r="B21" s="8">
        <v>17</v>
      </c>
      <c r="C21" s="14" t="s">
        <v>34</v>
      </c>
      <c r="D21" s="14" t="s">
        <v>26</v>
      </c>
      <c r="E21" s="8">
        <v>2008</v>
      </c>
      <c r="F21" s="24" t="s">
        <v>89</v>
      </c>
      <c r="G21" s="26">
        <v>0.10486215277777777</v>
      </c>
      <c r="H21" s="26">
        <v>0.11030023148148149</v>
      </c>
      <c r="I21" s="25">
        <f t="shared" si="0"/>
        <v>5.4380787037037193E-3</v>
      </c>
    </row>
    <row r="22" spans="1:9" ht="18" x14ac:dyDescent="0.25">
      <c r="A22" s="8">
        <v>19</v>
      </c>
      <c r="B22" s="8">
        <v>18</v>
      </c>
      <c r="C22" s="14" t="s">
        <v>35</v>
      </c>
      <c r="D22" s="14" t="s">
        <v>26</v>
      </c>
      <c r="E22" s="8">
        <v>2008</v>
      </c>
      <c r="F22" s="24" t="s">
        <v>65</v>
      </c>
      <c r="G22" s="26">
        <v>9.6529745370370373E-2</v>
      </c>
      <c r="H22" s="26">
        <v>0.10197569444444446</v>
      </c>
      <c r="I22" s="25">
        <f t="shared" si="0"/>
        <v>5.4459490740740857E-3</v>
      </c>
    </row>
    <row r="23" spans="1:9" ht="18" x14ac:dyDescent="0.25">
      <c r="A23" s="8">
        <v>37</v>
      </c>
      <c r="B23" s="8">
        <v>19</v>
      </c>
      <c r="C23" s="14" t="s">
        <v>46</v>
      </c>
      <c r="D23" s="14" t="s">
        <v>43</v>
      </c>
      <c r="E23" s="8">
        <v>2008</v>
      </c>
      <c r="F23" s="24" t="s">
        <v>83</v>
      </c>
      <c r="G23" s="26">
        <v>0.10277835648148147</v>
      </c>
      <c r="H23" s="26">
        <v>0.10822731481481482</v>
      </c>
      <c r="I23" s="25">
        <f t="shared" si="0"/>
        <v>5.4489583333333508E-3</v>
      </c>
    </row>
    <row r="24" spans="1:9" ht="18" x14ac:dyDescent="0.25">
      <c r="A24" s="8">
        <v>16</v>
      </c>
      <c r="B24" s="8">
        <v>20</v>
      </c>
      <c r="C24" s="9" t="s">
        <v>25</v>
      </c>
      <c r="D24" s="16" t="s">
        <v>26</v>
      </c>
      <c r="E24" s="12">
        <v>2007</v>
      </c>
      <c r="F24" s="24" t="s">
        <v>62</v>
      </c>
      <c r="G24" s="26">
        <v>9.5487962962962955E-2</v>
      </c>
      <c r="H24" s="26">
        <v>0.10094375000000001</v>
      </c>
      <c r="I24" s="25">
        <f t="shared" si="0"/>
        <v>5.4557870370370576E-3</v>
      </c>
    </row>
    <row r="25" spans="1:9" ht="18" x14ac:dyDescent="0.25">
      <c r="A25" s="8">
        <v>34</v>
      </c>
      <c r="B25" s="8">
        <v>21</v>
      </c>
      <c r="C25" s="14" t="s">
        <v>54</v>
      </c>
      <c r="D25" s="14" t="s">
        <v>52</v>
      </c>
      <c r="E25" s="8">
        <v>2007</v>
      </c>
      <c r="F25" s="24" t="s">
        <v>80</v>
      </c>
      <c r="G25" s="26">
        <v>0.10176180555555554</v>
      </c>
      <c r="H25" s="26">
        <v>0.107225</v>
      </c>
      <c r="I25" s="25">
        <f t="shared" si="0"/>
        <v>5.463194444444458E-3</v>
      </c>
    </row>
    <row r="26" spans="1:9" ht="18" x14ac:dyDescent="0.25">
      <c r="A26" s="8">
        <v>49</v>
      </c>
      <c r="B26" s="8">
        <v>22</v>
      </c>
      <c r="C26" s="14" t="s">
        <v>42</v>
      </c>
      <c r="D26" s="14" t="s">
        <v>43</v>
      </c>
      <c r="E26" s="8">
        <v>2007</v>
      </c>
      <c r="F26" s="24" t="s">
        <v>95</v>
      </c>
      <c r="G26" s="26">
        <v>0.10695833333333334</v>
      </c>
      <c r="H26" s="26">
        <v>0.11243831018518519</v>
      </c>
      <c r="I26" s="25">
        <f t="shared" si="0"/>
        <v>5.4799768518518505E-3</v>
      </c>
    </row>
    <row r="27" spans="1:9" ht="18" x14ac:dyDescent="0.25">
      <c r="A27" s="8">
        <v>30</v>
      </c>
      <c r="B27" s="8">
        <v>23</v>
      </c>
      <c r="C27" s="23" t="s">
        <v>23</v>
      </c>
      <c r="D27" s="13" t="s">
        <v>4</v>
      </c>
      <c r="E27" s="12">
        <v>2008</v>
      </c>
      <c r="F27" s="24" t="s">
        <v>76</v>
      </c>
      <c r="G27" s="26">
        <v>0.10034745370370371</v>
      </c>
      <c r="H27" s="26">
        <v>0.10583761574074076</v>
      </c>
      <c r="I27" s="25">
        <f t="shared" si="0"/>
        <v>5.4901620370370469E-3</v>
      </c>
    </row>
    <row r="28" spans="1:9" ht="18" x14ac:dyDescent="0.25">
      <c r="A28" s="8">
        <v>24</v>
      </c>
      <c r="B28" s="8">
        <v>24</v>
      </c>
      <c r="C28" s="14" t="s">
        <v>16</v>
      </c>
      <c r="D28" s="14" t="s">
        <v>17</v>
      </c>
      <c r="E28" s="11">
        <v>2008</v>
      </c>
      <c r="F28" s="24" t="s">
        <v>70</v>
      </c>
      <c r="G28" s="26">
        <v>9.826307870370371E-2</v>
      </c>
      <c r="H28" s="26">
        <v>0.10375474537037037</v>
      </c>
      <c r="I28" s="25">
        <f t="shared" si="0"/>
        <v>5.4916666666666586E-3</v>
      </c>
    </row>
    <row r="29" spans="1:9" ht="18" x14ac:dyDescent="0.25">
      <c r="A29" s="8">
        <v>47</v>
      </c>
      <c r="B29" s="8">
        <v>25</v>
      </c>
      <c r="C29" s="14" t="s">
        <v>32</v>
      </c>
      <c r="D29" s="14" t="s">
        <v>26</v>
      </c>
      <c r="E29" s="8">
        <v>2007</v>
      </c>
      <c r="F29" s="24" t="s">
        <v>93</v>
      </c>
      <c r="G29" s="26">
        <v>0.10625162037037036</v>
      </c>
      <c r="H29" s="26">
        <v>0.1117537037037037</v>
      </c>
      <c r="I29" s="25">
        <f t="shared" si="0"/>
        <v>5.502083333333338E-3</v>
      </c>
    </row>
    <row r="30" spans="1:9" ht="18" x14ac:dyDescent="0.25">
      <c r="A30" s="8">
        <v>40</v>
      </c>
      <c r="B30" s="8">
        <v>26</v>
      </c>
      <c r="C30" s="16" t="s">
        <v>24</v>
      </c>
      <c r="D30" s="13" t="s">
        <v>4</v>
      </c>
      <c r="E30" s="15">
        <v>2008</v>
      </c>
      <c r="F30" s="24" t="s">
        <v>86</v>
      </c>
      <c r="G30" s="26">
        <v>0.10383449074074073</v>
      </c>
      <c r="H30" s="26">
        <v>0.10934583333333332</v>
      </c>
      <c r="I30" s="25">
        <f t="shared" si="0"/>
        <v>5.5113425925925885E-3</v>
      </c>
    </row>
    <row r="31" spans="1:9" ht="18" x14ac:dyDescent="0.25">
      <c r="A31" s="8">
        <v>29</v>
      </c>
      <c r="B31" s="8">
        <v>27</v>
      </c>
      <c r="C31" s="14" t="s">
        <v>47</v>
      </c>
      <c r="D31" s="14" t="s">
        <v>48</v>
      </c>
      <c r="E31" s="8">
        <v>2008</v>
      </c>
      <c r="F31" s="24" t="s">
        <v>75</v>
      </c>
      <c r="G31" s="26">
        <v>0.10001550925925926</v>
      </c>
      <c r="H31" s="26">
        <v>0.10554502314814815</v>
      </c>
      <c r="I31" s="25">
        <f t="shared" si="0"/>
        <v>5.5295138888888928E-3</v>
      </c>
    </row>
    <row r="32" spans="1:9" ht="18" x14ac:dyDescent="0.25">
      <c r="A32" s="8">
        <v>31</v>
      </c>
      <c r="B32" s="8">
        <v>28</v>
      </c>
      <c r="C32" s="14" t="s">
        <v>40</v>
      </c>
      <c r="D32" s="14" t="s">
        <v>26</v>
      </c>
      <c r="E32" s="8">
        <v>2008</v>
      </c>
      <c r="F32" s="24" t="s">
        <v>77</v>
      </c>
      <c r="G32" s="26">
        <v>0.10069710648148147</v>
      </c>
      <c r="H32" s="26">
        <v>0.10622881944444444</v>
      </c>
      <c r="I32" s="25">
        <f t="shared" si="0"/>
        <v>5.5317129629629674E-3</v>
      </c>
    </row>
    <row r="33" spans="1:9" ht="18" x14ac:dyDescent="0.25">
      <c r="A33" s="8">
        <v>33</v>
      </c>
      <c r="B33" s="8">
        <v>29</v>
      </c>
      <c r="C33" s="22" t="s">
        <v>20</v>
      </c>
      <c r="D33" s="14" t="s">
        <v>5</v>
      </c>
      <c r="E33" s="15">
        <v>2008</v>
      </c>
      <c r="F33" s="24" t="s">
        <v>79</v>
      </c>
      <c r="G33" s="26">
        <v>0.10140347222222222</v>
      </c>
      <c r="H33" s="26">
        <v>0.10694722222222222</v>
      </c>
      <c r="I33" s="25">
        <f t="shared" si="0"/>
        <v>5.5437500000000001E-3</v>
      </c>
    </row>
    <row r="34" spans="1:9" ht="18" x14ac:dyDescent="0.25">
      <c r="A34" s="8">
        <v>35</v>
      </c>
      <c r="B34" s="8">
        <v>30</v>
      </c>
      <c r="C34" s="14" t="s">
        <v>37</v>
      </c>
      <c r="D34" s="14" t="s">
        <v>26</v>
      </c>
      <c r="E34" s="8">
        <v>2008</v>
      </c>
      <c r="F34" s="24" t="s">
        <v>81</v>
      </c>
      <c r="G34" s="26">
        <v>0.1020849537037037</v>
      </c>
      <c r="H34" s="26">
        <v>0.10763946759259259</v>
      </c>
      <c r="I34" s="25">
        <f t="shared" si="0"/>
        <v>5.5545138888888901E-3</v>
      </c>
    </row>
    <row r="35" spans="1:9" ht="18" x14ac:dyDescent="0.25">
      <c r="A35" s="8">
        <v>36</v>
      </c>
      <c r="B35" s="8">
        <v>31</v>
      </c>
      <c r="C35" s="14" t="s">
        <v>51</v>
      </c>
      <c r="D35" s="14" t="s">
        <v>52</v>
      </c>
      <c r="E35" s="8">
        <v>2007</v>
      </c>
      <c r="F35" s="24" t="s">
        <v>82</v>
      </c>
      <c r="G35" s="26">
        <v>0.10243993055555554</v>
      </c>
      <c r="H35" s="26">
        <v>0.10802847222222223</v>
      </c>
      <c r="I35" s="25">
        <f t="shared" si="0"/>
        <v>5.5885416666666826E-3</v>
      </c>
    </row>
    <row r="36" spans="1:9" ht="18" x14ac:dyDescent="0.25">
      <c r="A36" s="8">
        <v>27</v>
      </c>
      <c r="B36" s="8">
        <v>32</v>
      </c>
      <c r="C36" s="14" t="s">
        <v>55</v>
      </c>
      <c r="D36" s="14" t="s">
        <v>56</v>
      </c>
      <c r="E36" s="8">
        <v>2008</v>
      </c>
      <c r="F36" s="24" t="s">
        <v>73</v>
      </c>
      <c r="G36" s="26">
        <v>9.9305902777777788E-2</v>
      </c>
      <c r="H36" s="26">
        <v>0.10496157407407408</v>
      </c>
      <c r="I36" s="25">
        <f t="shared" si="0"/>
        <v>5.6556712962962941E-3</v>
      </c>
    </row>
    <row r="37" spans="1:9" ht="18" x14ac:dyDescent="0.25">
      <c r="A37" s="8">
        <v>14</v>
      </c>
      <c r="B37" s="8">
        <v>33</v>
      </c>
      <c r="C37" s="14" t="s">
        <v>49</v>
      </c>
      <c r="D37" s="14" t="s">
        <v>48</v>
      </c>
      <c r="E37" s="8">
        <v>2008</v>
      </c>
      <c r="F37" s="24" t="s">
        <v>60</v>
      </c>
      <c r="G37" s="26">
        <v>9.4793287037037044E-2</v>
      </c>
      <c r="H37" s="26">
        <v>0.10045949074074075</v>
      </c>
      <c r="I37" s="25">
        <f t="shared" si="0"/>
        <v>5.6662037037037011E-3</v>
      </c>
    </row>
    <row r="38" spans="1:9" ht="18" x14ac:dyDescent="0.25">
      <c r="A38" s="8">
        <v>50</v>
      </c>
      <c r="B38" s="8">
        <v>34</v>
      </c>
      <c r="C38" s="22" t="s">
        <v>15</v>
      </c>
      <c r="D38" s="10" t="s">
        <v>6</v>
      </c>
      <c r="E38" s="15">
        <v>2008</v>
      </c>
      <c r="F38" s="24" t="s">
        <v>96</v>
      </c>
      <c r="G38" s="26">
        <v>0.10730925925925927</v>
      </c>
      <c r="H38" s="26">
        <v>0.1129912037037037</v>
      </c>
      <c r="I38" s="25">
        <f t="shared" si="0"/>
        <v>5.6819444444444339E-3</v>
      </c>
    </row>
    <row r="39" spans="1:9" ht="18" x14ac:dyDescent="0.25">
      <c r="A39" s="8">
        <v>42</v>
      </c>
      <c r="B39" s="8">
        <v>35</v>
      </c>
      <c r="C39" s="14" t="s">
        <v>38</v>
      </c>
      <c r="D39" s="14" t="s">
        <v>26</v>
      </c>
      <c r="E39" s="8">
        <v>2008</v>
      </c>
      <c r="F39" s="24" t="s">
        <v>88</v>
      </c>
      <c r="G39" s="26">
        <v>0.10451446759259259</v>
      </c>
      <c r="H39" s="26">
        <v>0.11024004629629629</v>
      </c>
      <c r="I39" s="25">
        <f t="shared" si="0"/>
        <v>5.7255787037037015E-3</v>
      </c>
    </row>
    <row r="40" spans="1:9" ht="18" x14ac:dyDescent="0.25">
      <c r="A40" s="8">
        <v>46</v>
      </c>
      <c r="B40" s="8">
        <v>36</v>
      </c>
      <c r="C40" s="14" t="s">
        <v>41</v>
      </c>
      <c r="D40" s="14" t="s">
        <v>26</v>
      </c>
      <c r="E40" s="8">
        <v>2008</v>
      </c>
      <c r="F40" s="24" t="s">
        <v>92</v>
      </c>
      <c r="G40" s="26">
        <v>0.1059056712962963</v>
      </c>
      <c r="H40" s="26">
        <v>0.11168634259259261</v>
      </c>
      <c r="I40" s="25">
        <f t="shared" si="0"/>
        <v>5.780671296296308E-3</v>
      </c>
    </row>
    <row r="41" spans="1:9" ht="18" x14ac:dyDescent="0.25">
      <c r="A41" s="8">
        <v>15</v>
      </c>
      <c r="B41" s="8">
        <v>37</v>
      </c>
      <c r="C41" s="14" t="s">
        <v>44</v>
      </c>
      <c r="D41" s="14" t="s">
        <v>43</v>
      </c>
      <c r="E41" s="8">
        <v>2008</v>
      </c>
      <c r="F41" s="24" t="s">
        <v>61</v>
      </c>
      <c r="G41" s="26">
        <v>9.5153935185185182E-2</v>
      </c>
      <c r="H41" s="26">
        <v>0.10101817129629628</v>
      </c>
      <c r="I41" s="25">
        <f t="shared" si="0"/>
        <v>5.8642361111111013E-3</v>
      </c>
    </row>
    <row r="42" spans="1:9" ht="18" x14ac:dyDescent="0.25">
      <c r="A42" s="8">
        <v>11</v>
      </c>
      <c r="B42" s="8">
        <v>38</v>
      </c>
      <c r="C42" s="14" t="s">
        <v>53</v>
      </c>
      <c r="D42" s="14" t="s">
        <v>52</v>
      </c>
      <c r="E42" s="8">
        <v>2008</v>
      </c>
      <c r="F42" s="24" t="s">
        <v>57</v>
      </c>
      <c r="G42" s="26">
        <v>9.3751967592592592E-2</v>
      </c>
      <c r="H42" s="26">
        <v>9.9673958333333326E-2</v>
      </c>
      <c r="I42" s="25">
        <f t="shared" si="0"/>
        <v>5.9219907407407346E-3</v>
      </c>
    </row>
    <row r="43" spans="1:9" ht="18" x14ac:dyDescent="0.25">
      <c r="A43" s="8">
        <v>26</v>
      </c>
      <c r="B43" s="8">
        <v>39</v>
      </c>
      <c r="C43" s="14" t="s">
        <v>18</v>
      </c>
      <c r="D43" s="14" t="s">
        <v>7</v>
      </c>
      <c r="E43" s="8">
        <v>2008</v>
      </c>
      <c r="F43" s="24" t="s">
        <v>72</v>
      </c>
      <c r="G43" s="26">
        <v>9.8958333333333329E-2</v>
      </c>
      <c r="H43" s="26">
        <v>0.10498148148148148</v>
      </c>
      <c r="I43" s="25">
        <f t="shared" si="0"/>
        <v>6.0231481481481525E-3</v>
      </c>
    </row>
    <row r="44" spans="1:9" ht="18" x14ac:dyDescent="0.25">
      <c r="A44" s="8">
        <v>32</v>
      </c>
      <c r="B44" s="8">
        <v>40</v>
      </c>
      <c r="C44" s="13" t="s">
        <v>21</v>
      </c>
      <c r="D44" s="14" t="s">
        <v>22</v>
      </c>
      <c r="E44" s="12">
        <v>2007</v>
      </c>
      <c r="F44" s="24" t="s">
        <v>78</v>
      </c>
      <c r="G44" s="26">
        <v>0.10108668981481481</v>
      </c>
      <c r="H44" s="26">
        <v>0.1071619212962963</v>
      </c>
      <c r="I44" s="25">
        <f t="shared" si="0"/>
        <v>6.0752314814814939E-3</v>
      </c>
    </row>
  </sheetData>
  <sortState xmlns:xlrd2="http://schemas.microsoft.com/office/spreadsheetml/2017/richdata2" ref="A5:I44">
    <sortCondition ref="I5:I44"/>
  </sortState>
  <phoneticPr fontId="6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9549-26DD-45C8-AEF4-2C1D37D4845D}">
  <dimension ref="A1:H43"/>
  <sheetViews>
    <sheetView tabSelected="1" workbookViewId="0">
      <selection activeCell="H12" sqref="H12"/>
    </sheetView>
  </sheetViews>
  <sheetFormatPr defaultRowHeight="12.75" x14ac:dyDescent="0.2"/>
  <cols>
    <col min="3" max="3" width="33.140625" customWidth="1"/>
    <col min="4" max="4" width="28.28515625" bestFit="1" customWidth="1"/>
    <col min="5" max="5" width="13.5703125" bestFit="1" customWidth="1"/>
    <col min="6" max="6" width="12.140625" customWidth="1"/>
    <col min="7" max="7" width="14.5703125" customWidth="1"/>
    <col min="8" max="8" width="14.5703125" bestFit="1" customWidth="1"/>
  </cols>
  <sheetData>
    <row r="1" spans="1:8" ht="18" x14ac:dyDescent="0.25">
      <c r="A1" s="1"/>
      <c r="B1" s="1"/>
      <c r="C1" s="2" t="s">
        <v>8</v>
      </c>
      <c r="E1" s="1"/>
      <c r="F1" s="1"/>
      <c r="G1" s="3"/>
      <c r="H1" s="3"/>
    </row>
    <row r="2" spans="1:8" ht="18" x14ac:dyDescent="0.25">
      <c r="A2" s="4" t="s">
        <v>3</v>
      </c>
      <c r="B2" s="4"/>
      <c r="C2" s="5"/>
      <c r="D2" s="5"/>
      <c r="E2" s="1"/>
      <c r="F2" s="1"/>
      <c r="G2" s="3"/>
      <c r="H2" s="1"/>
    </row>
    <row r="3" spans="1:8" ht="18" x14ac:dyDescent="0.25">
      <c r="A3" s="6" t="s">
        <v>0</v>
      </c>
      <c r="B3" s="6"/>
      <c r="C3" s="7" t="s">
        <v>2</v>
      </c>
      <c r="D3" s="8" t="s">
        <v>1</v>
      </c>
      <c r="E3" s="8" t="s">
        <v>102</v>
      </c>
      <c r="F3" s="7" t="s">
        <v>97</v>
      </c>
      <c r="G3" s="7" t="s">
        <v>98</v>
      </c>
      <c r="H3" s="8" t="s">
        <v>100</v>
      </c>
    </row>
    <row r="4" spans="1:8" ht="18" x14ac:dyDescent="0.25">
      <c r="A4" s="8">
        <v>20</v>
      </c>
      <c r="B4" s="8">
        <v>1</v>
      </c>
      <c r="C4" s="17" t="s">
        <v>12</v>
      </c>
      <c r="D4" s="10" t="s">
        <v>6</v>
      </c>
      <c r="E4" s="18">
        <v>2008</v>
      </c>
      <c r="F4" s="26">
        <v>2.1085069444444444E-2</v>
      </c>
      <c r="G4" s="26">
        <v>2.6254398148148148E-2</v>
      </c>
      <c r="H4" s="25">
        <f t="shared" ref="H4:H43" si="0">G4-F4</f>
        <v>5.1693287037037038E-3</v>
      </c>
    </row>
    <row r="5" spans="1:8" ht="18" x14ac:dyDescent="0.25">
      <c r="A5" s="8">
        <v>45</v>
      </c>
      <c r="B5" s="8">
        <v>2</v>
      </c>
      <c r="C5" s="17" t="s">
        <v>27</v>
      </c>
      <c r="D5" s="16" t="s">
        <v>26</v>
      </c>
      <c r="E5" s="12">
        <v>2007</v>
      </c>
      <c r="F5" s="26">
        <v>2.1085069444444444E-2</v>
      </c>
      <c r="G5" s="26">
        <v>2.6331828703703705E-2</v>
      </c>
      <c r="H5" s="25">
        <f t="shared" si="0"/>
        <v>5.24675925925926E-3</v>
      </c>
    </row>
    <row r="6" spans="1:8" ht="18" x14ac:dyDescent="0.25">
      <c r="A6" s="8">
        <v>13</v>
      </c>
      <c r="B6" s="8">
        <v>3</v>
      </c>
      <c r="C6" s="16" t="s">
        <v>19</v>
      </c>
      <c r="D6" s="16" t="s">
        <v>5</v>
      </c>
      <c r="E6" s="11">
        <v>2008</v>
      </c>
      <c r="F6" s="26">
        <v>2.1997106481481482E-2</v>
      </c>
      <c r="G6" s="26">
        <v>2.7296064814814815E-2</v>
      </c>
      <c r="H6" s="25">
        <f t="shared" si="0"/>
        <v>5.2989583333333326E-3</v>
      </c>
    </row>
    <row r="7" spans="1:8" ht="18" x14ac:dyDescent="0.25">
      <c r="A7" s="8">
        <v>18</v>
      </c>
      <c r="B7" s="8">
        <v>4</v>
      </c>
      <c r="C7" s="19" t="s">
        <v>9</v>
      </c>
      <c r="D7" s="14" t="s">
        <v>10</v>
      </c>
      <c r="E7" s="20">
        <v>2008</v>
      </c>
      <c r="F7" s="26">
        <v>2.3299421296296297E-2</v>
      </c>
      <c r="G7" s="26">
        <v>2.8636574074074071E-2</v>
      </c>
      <c r="H7" s="25">
        <f t="shared" si="0"/>
        <v>5.337152777777774E-3</v>
      </c>
    </row>
    <row r="8" spans="1:8" ht="18" x14ac:dyDescent="0.25">
      <c r="A8" s="8">
        <v>48</v>
      </c>
      <c r="B8" s="8">
        <v>5</v>
      </c>
      <c r="C8" s="14" t="s">
        <v>33</v>
      </c>
      <c r="D8" s="14" t="s">
        <v>26</v>
      </c>
      <c r="E8" s="8">
        <v>2008</v>
      </c>
      <c r="F8" s="26">
        <v>2.1997106481481482E-2</v>
      </c>
      <c r="G8" s="26">
        <v>2.7344097222222224E-2</v>
      </c>
      <c r="H8" s="25">
        <f t="shared" si="0"/>
        <v>5.3469907407407424E-3</v>
      </c>
    </row>
    <row r="9" spans="1:8" ht="18" x14ac:dyDescent="0.25">
      <c r="A9" s="8">
        <v>28</v>
      </c>
      <c r="B9" s="8">
        <v>6</v>
      </c>
      <c r="C9" s="17" t="s">
        <v>28</v>
      </c>
      <c r="D9" s="16" t="s">
        <v>26</v>
      </c>
      <c r="E9" s="11">
        <v>2007</v>
      </c>
      <c r="F9" s="26">
        <v>2.1997106481481482E-2</v>
      </c>
      <c r="G9" s="26">
        <v>2.7357175925925924E-2</v>
      </c>
      <c r="H9" s="25">
        <f t="shared" si="0"/>
        <v>5.3600694444444416E-3</v>
      </c>
    </row>
    <row r="10" spans="1:8" ht="18" x14ac:dyDescent="0.25">
      <c r="A10" s="8">
        <v>25</v>
      </c>
      <c r="B10" s="8">
        <v>7</v>
      </c>
      <c r="C10" s="9" t="s">
        <v>14</v>
      </c>
      <c r="D10" s="10" t="s">
        <v>6</v>
      </c>
      <c r="E10" s="12">
        <v>2007</v>
      </c>
      <c r="F10" s="26">
        <v>2.1085069444444444E-2</v>
      </c>
      <c r="G10" s="26">
        <v>2.6450810185185185E-2</v>
      </c>
      <c r="H10" s="25">
        <f t="shared" si="0"/>
        <v>5.3657407407407404E-3</v>
      </c>
    </row>
    <row r="11" spans="1:8" ht="18" x14ac:dyDescent="0.25">
      <c r="A11" s="8">
        <v>21</v>
      </c>
      <c r="B11" s="8">
        <v>8</v>
      </c>
      <c r="C11" s="14" t="s">
        <v>45</v>
      </c>
      <c r="D11" s="14" t="s">
        <v>43</v>
      </c>
      <c r="E11" s="8">
        <v>2008</v>
      </c>
      <c r="F11" s="26">
        <v>2.3299421296296297E-2</v>
      </c>
      <c r="G11" s="26">
        <v>2.867349537037037E-2</v>
      </c>
      <c r="H11" s="25">
        <f t="shared" si="0"/>
        <v>5.3740740740740728E-3</v>
      </c>
    </row>
    <row r="12" spans="1:8" ht="18" x14ac:dyDescent="0.25">
      <c r="A12" s="8">
        <v>22</v>
      </c>
      <c r="B12" s="8">
        <v>9</v>
      </c>
      <c r="C12" s="14" t="s">
        <v>29</v>
      </c>
      <c r="D12" s="14" t="s">
        <v>26</v>
      </c>
      <c r="E12" s="8">
        <v>2007</v>
      </c>
      <c r="F12" s="26">
        <v>2.3299421296296297E-2</v>
      </c>
      <c r="G12" s="26">
        <v>2.8697685185185184E-2</v>
      </c>
      <c r="H12" s="25">
        <f t="shared" si="0"/>
        <v>5.3982638888888865E-3</v>
      </c>
    </row>
    <row r="13" spans="1:8" ht="18" x14ac:dyDescent="0.25">
      <c r="A13" s="8">
        <v>12</v>
      </c>
      <c r="B13" s="8">
        <v>10</v>
      </c>
      <c r="C13" s="19" t="s">
        <v>11</v>
      </c>
      <c r="D13" s="14" t="s">
        <v>10</v>
      </c>
      <c r="E13" s="20">
        <v>2008</v>
      </c>
      <c r="F13" s="26">
        <v>2.1997106481481482E-2</v>
      </c>
      <c r="G13" s="26">
        <v>2.7414236111111111E-2</v>
      </c>
      <c r="H13" s="25">
        <f t="shared" si="0"/>
        <v>5.4171296296296294E-3</v>
      </c>
    </row>
    <row r="14" spans="1:8" ht="18" x14ac:dyDescent="0.25">
      <c r="A14" s="8">
        <v>16</v>
      </c>
      <c r="B14" s="8">
        <v>11</v>
      </c>
      <c r="C14" s="9" t="s">
        <v>25</v>
      </c>
      <c r="D14" s="16" t="s">
        <v>26</v>
      </c>
      <c r="E14" s="12">
        <v>2007</v>
      </c>
      <c r="F14" s="26">
        <v>2.6199537037037035E-2</v>
      </c>
      <c r="G14" s="26">
        <v>3.1636458333333332E-2</v>
      </c>
      <c r="H14" s="25">
        <f t="shared" si="0"/>
        <v>5.4369212962962973E-3</v>
      </c>
    </row>
    <row r="15" spans="1:8" ht="18" x14ac:dyDescent="0.25">
      <c r="A15" s="8">
        <v>44</v>
      </c>
      <c r="B15" s="8">
        <v>12</v>
      </c>
      <c r="C15" s="19" t="s">
        <v>13</v>
      </c>
      <c r="D15" s="14" t="s">
        <v>6</v>
      </c>
      <c r="E15" s="21">
        <v>2008</v>
      </c>
      <c r="F15" s="26">
        <v>2.1085069444444444E-2</v>
      </c>
      <c r="G15" s="26">
        <v>2.6529166666666666E-2</v>
      </c>
      <c r="H15" s="25">
        <f t="shared" si="0"/>
        <v>5.4440972222222217E-3</v>
      </c>
    </row>
    <row r="16" spans="1:8" ht="18" x14ac:dyDescent="0.25">
      <c r="A16" s="8">
        <v>39</v>
      </c>
      <c r="B16" s="8">
        <v>13</v>
      </c>
      <c r="C16" s="14" t="s">
        <v>36</v>
      </c>
      <c r="D16" s="14" t="s">
        <v>26</v>
      </c>
      <c r="E16" s="8">
        <v>2008</v>
      </c>
      <c r="F16" s="26">
        <v>2.4820486111111109E-2</v>
      </c>
      <c r="G16" s="26">
        <v>3.0271064814814817E-2</v>
      </c>
      <c r="H16" s="25">
        <f t="shared" si="0"/>
        <v>5.4505787037037075E-3</v>
      </c>
    </row>
    <row r="17" spans="1:8" ht="18" x14ac:dyDescent="0.25">
      <c r="A17" s="8">
        <v>38</v>
      </c>
      <c r="B17" s="8">
        <v>14</v>
      </c>
      <c r="C17" s="14" t="s">
        <v>31</v>
      </c>
      <c r="D17" s="14" t="s">
        <v>26</v>
      </c>
      <c r="E17" s="8">
        <v>2007</v>
      </c>
      <c r="F17" s="26">
        <v>2.3299421296296297E-2</v>
      </c>
      <c r="G17" s="26">
        <v>2.8774537037037036E-2</v>
      </c>
      <c r="H17" s="25">
        <f t="shared" si="0"/>
        <v>5.4751157407407387E-3</v>
      </c>
    </row>
    <row r="18" spans="1:8" ht="18" x14ac:dyDescent="0.25">
      <c r="A18" s="8">
        <v>43</v>
      </c>
      <c r="B18" s="8">
        <v>15</v>
      </c>
      <c r="C18" s="14" t="s">
        <v>34</v>
      </c>
      <c r="D18" s="14" t="s">
        <v>26</v>
      </c>
      <c r="E18" s="8">
        <v>2008</v>
      </c>
      <c r="F18" s="26">
        <v>2.6199537037037035E-2</v>
      </c>
      <c r="G18" s="26">
        <v>3.1679629629629627E-2</v>
      </c>
      <c r="H18" s="25">
        <f t="shared" si="0"/>
        <v>5.480092592592592E-3</v>
      </c>
    </row>
    <row r="19" spans="1:8" ht="18" x14ac:dyDescent="0.25">
      <c r="A19" s="8">
        <v>17</v>
      </c>
      <c r="B19" s="8">
        <v>16</v>
      </c>
      <c r="C19" s="14" t="s">
        <v>39</v>
      </c>
      <c r="D19" s="14" t="s">
        <v>26</v>
      </c>
      <c r="E19" s="8">
        <v>2008</v>
      </c>
      <c r="F19" s="26">
        <v>2.4820486111111109E-2</v>
      </c>
      <c r="G19" s="26">
        <v>3.0302083333333334E-2</v>
      </c>
      <c r="H19" s="25">
        <f t="shared" si="0"/>
        <v>5.4815972222222245E-3</v>
      </c>
    </row>
    <row r="20" spans="1:8" ht="18" x14ac:dyDescent="0.25">
      <c r="A20" s="8">
        <v>47</v>
      </c>
      <c r="B20" s="8">
        <v>17</v>
      </c>
      <c r="C20" s="14" t="s">
        <v>32</v>
      </c>
      <c r="D20" s="14" t="s">
        <v>26</v>
      </c>
      <c r="E20" s="8">
        <v>2007</v>
      </c>
      <c r="F20" s="26">
        <v>2.8968634259259256E-2</v>
      </c>
      <c r="G20" s="26">
        <v>3.4453472222222226E-2</v>
      </c>
      <c r="H20" s="25">
        <f t="shared" si="0"/>
        <v>5.4848379629629691E-3</v>
      </c>
    </row>
    <row r="21" spans="1:8" ht="18" x14ac:dyDescent="0.25">
      <c r="A21" s="8">
        <v>34</v>
      </c>
      <c r="B21" s="8">
        <v>18</v>
      </c>
      <c r="C21" s="14" t="s">
        <v>54</v>
      </c>
      <c r="D21" s="14" t="s">
        <v>52</v>
      </c>
      <c r="E21" s="8">
        <v>2007</v>
      </c>
      <c r="F21" s="26">
        <v>2.7671296296296298E-2</v>
      </c>
      <c r="G21" s="26">
        <v>3.3168518518518521E-2</v>
      </c>
      <c r="H21" s="25">
        <f t="shared" si="0"/>
        <v>5.4972222222222228E-3</v>
      </c>
    </row>
    <row r="22" spans="1:8" ht="18" x14ac:dyDescent="0.25">
      <c r="A22" s="8">
        <v>23</v>
      </c>
      <c r="B22" s="8">
        <v>19</v>
      </c>
      <c r="C22" s="14" t="s">
        <v>30</v>
      </c>
      <c r="D22" s="14" t="s">
        <v>26</v>
      </c>
      <c r="E22" s="8">
        <v>2007</v>
      </c>
      <c r="F22" s="26">
        <v>2.4820486111111109E-2</v>
      </c>
      <c r="G22" s="26">
        <v>3.0324999999999998E-2</v>
      </c>
      <c r="H22" s="25">
        <f t="shared" si="0"/>
        <v>5.5045138888888887E-3</v>
      </c>
    </row>
    <row r="23" spans="1:8" ht="18" x14ac:dyDescent="0.25">
      <c r="A23" s="8">
        <v>37</v>
      </c>
      <c r="B23" s="8">
        <v>20</v>
      </c>
      <c r="C23" s="14" t="s">
        <v>46</v>
      </c>
      <c r="D23" s="14" t="s">
        <v>43</v>
      </c>
      <c r="E23" s="8">
        <v>2008</v>
      </c>
      <c r="F23" s="26">
        <v>2.6199537037037035E-2</v>
      </c>
      <c r="G23" s="26">
        <v>3.1704050925925924E-2</v>
      </c>
      <c r="H23" s="25">
        <f t="shared" si="0"/>
        <v>5.5045138888888887E-3</v>
      </c>
    </row>
    <row r="24" spans="1:8" ht="18" x14ac:dyDescent="0.25">
      <c r="A24" s="8">
        <v>19</v>
      </c>
      <c r="B24" s="8">
        <v>21</v>
      </c>
      <c r="C24" s="14" t="s">
        <v>35</v>
      </c>
      <c r="D24" s="14" t="s">
        <v>26</v>
      </c>
      <c r="E24" s="8">
        <v>2008</v>
      </c>
      <c r="F24" s="26">
        <v>2.6199537037037035E-2</v>
      </c>
      <c r="G24" s="26">
        <v>3.1709027777777773E-2</v>
      </c>
      <c r="H24" s="25">
        <f t="shared" si="0"/>
        <v>5.5094907407407384E-3</v>
      </c>
    </row>
    <row r="25" spans="1:8" ht="18" x14ac:dyDescent="0.25">
      <c r="A25" s="8">
        <v>41</v>
      </c>
      <c r="B25" s="8">
        <v>22</v>
      </c>
      <c r="C25" s="14" t="s">
        <v>50</v>
      </c>
      <c r="D25" s="14" t="s">
        <v>48</v>
      </c>
      <c r="E25" s="8">
        <v>2007</v>
      </c>
      <c r="F25" s="26">
        <v>2.4820486111111109E-2</v>
      </c>
      <c r="G25" s="26">
        <v>3.0334143518518517E-2</v>
      </c>
      <c r="H25" s="25">
        <f t="shared" si="0"/>
        <v>5.5136574074074081E-3</v>
      </c>
    </row>
    <row r="26" spans="1:8" ht="18" x14ac:dyDescent="0.25">
      <c r="A26" s="8">
        <v>24</v>
      </c>
      <c r="B26" s="8">
        <v>23</v>
      </c>
      <c r="C26" s="14" t="s">
        <v>16</v>
      </c>
      <c r="D26" s="14" t="s">
        <v>17</v>
      </c>
      <c r="E26" s="11">
        <v>2008</v>
      </c>
      <c r="F26" s="26">
        <v>2.7671296296296298E-2</v>
      </c>
      <c r="G26" s="26">
        <v>3.3186574074074077E-2</v>
      </c>
      <c r="H26" s="25">
        <f t="shared" si="0"/>
        <v>5.5152777777777787E-3</v>
      </c>
    </row>
    <row r="27" spans="1:8" ht="18" x14ac:dyDescent="0.25">
      <c r="A27" s="8">
        <v>49</v>
      </c>
      <c r="B27" s="8">
        <v>24</v>
      </c>
      <c r="C27" s="14" t="s">
        <v>42</v>
      </c>
      <c r="D27" s="14" t="s">
        <v>43</v>
      </c>
      <c r="E27" s="8">
        <v>2007</v>
      </c>
      <c r="F27" s="26">
        <v>2.7671296296296298E-2</v>
      </c>
      <c r="G27" s="26">
        <v>3.3200578703703708E-2</v>
      </c>
      <c r="H27" s="25">
        <f t="shared" si="0"/>
        <v>5.5292824074074098E-3</v>
      </c>
    </row>
    <row r="28" spans="1:8" ht="18" x14ac:dyDescent="0.25">
      <c r="A28" s="8">
        <v>31</v>
      </c>
      <c r="B28" s="8">
        <v>25</v>
      </c>
      <c r="C28" s="14" t="s">
        <v>40</v>
      </c>
      <c r="D28" s="14" t="s">
        <v>26</v>
      </c>
      <c r="E28" s="8">
        <v>2008</v>
      </c>
      <c r="F28" s="26">
        <v>2.8968634259259256E-2</v>
      </c>
      <c r="G28" s="26">
        <v>3.4511921296296294E-2</v>
      </c>
      <c r="H28" s="25">
        <f t="shared" si="0"/>
        <v>5.5432870370370375E-3</v>
      </c>
    </row>
    <row r="29" spans="1:8" ht="18" x14ac:dyDescent="0.25">
      <c r="A29" s="8">
        <v>29</v>
      </c>
      <c r="B29" s="8">
        <v>26</v>
      </c>
      <c r="C29" s="14" t="s">
        <v>47</v>
      </c>
      <c r="D29" s="14" t="s">
        <v>48</v>
      </c>
      <c r="E29" s="8">
        <v>2008</v>
      </c>
      <c r="F29" s="26">
        <v>2.8968634259259256E-2</v>
      </c>
      <c r="G29" s="26">
        <v>3.4524768518518517E-2</v>
      </c>
      <c r="H29" s="25">
        <f t="shared" si="0"/>
        <v>5.5561342592592607E-3</v>
      </c>
    </row>
    <row r="30" spans="1:8" ht="18" x14ac:dyDescent="0.25">
      <c r="A30" s="8">
        <v>40</v>
      </c>
      <c r="B30" s="8">
        <v>27</v>
      </c>
      <c r="C30" s="16" t="s">
        <v>24</v>
      </c>
      <c r="D30" s="13" t="s">
        <v>4</v>
      </c>
      <c r="E30" s="15">
        <v>2008</v>
      </c>
      <c r="F30" s="26">
        <v>2.8968634259259256E-2</v>
      </c>
      <c r="G30" s="26">
        <v>3.4524768518518517E-2</v>
      </c>
      <c r="H30" s="25">
        <f t="shared" si="0"/>
        <v>5.5561342592592607E-3</v>
      </c>
    </row>
    <row r="31" spans="1:8" ht="18" x14ac:dyDescent="0.25">
      <c r="A31" s="8">
        <v>36</v>
      </c>
      <c r="B31" s="8">
        <v>28</v>
      </c>
      <c r="C31" s="14" t="s">
        <v>51</v>
      </c>
      <c r="D31" s="14" t="s">
        <v>52</v>
      </c>
      <c r="E31" s="8">
        <v>2007</v>
      </c>
      <c r="F31" s="26">
        <v>3.0331134259259259E-2</v>
      </c>
      <c r="G31" s="26">
        <v>3.5907407407407409E-2</v>
      </c>
      <c r="H31" s="25">
        <f t="shared" si="0"/>
        <v>5.5762731481481496E-3</v>
      </c>
    </row>
    <row r="32" spans="1:8" ht="18" x14ac:dyDescent="0.25">
      <c r="A32" s="8">
        <v>35</v>
      </c>
      <c r="B32" s="8">
        <v>29</v>
      </c>
      <c r="C32" s="14" t="s">
        <v>37</v>
      </c>
      <c r="D32" s="14" t="s">
        <v>26</v>
      </c>
      <c r="E32" s="8">
        <v>2008</v>
      </c>
      <c r="F32" s="26">
        <v>3.0331134259259259E-2</v>
      </c>
      <c r="G32" s="26">
        <v>3.5917361111111115E-2</v>
      </c>
      <c r="H32" s="25">
        <f t="shared" si="0"/>
        <v>5.5862268518518561E-3</v>
      </c>
    </row>
    <row r="33" spans="1:8" ht="18" x14ac:dyDescent="0.25">
      <c r="A33" s="8">
        <v>30</v>
      </c>
      <c r="B33" s="8">
        <v>30</v>
      </c>
      <c r="C33" s="23" t="s">
        <v>23</v>
      </c>
      <c r="D33" s="13" t="s">
        <v>4</v>
      </c>
      <c r="E33" s="12">
        <v>2008</v>
      </c>
      <c r="F33" s="26">
        <v>2.7671296296296298E-2</v>
      </c>
      <c r="G33" s="26">
        <v>3.3308564814814819E-2</v>
      </c>
      <c r="H33" s="25">
        <f t="shared" si="0"/>
        <v>5.6372685185185206E-3</v>
      </c>
    </row>
    <row r="34" spans="1:8" ht="18" x14ac:dyDescent="0.25">
      <c r="A34" s="8">
        <v>14</v>
      </c>
      <c r="B34" s="8">
        <v>31</v>
      </c>
      <c r="C34" s="14" t="s">
        <v>49</v>
      </c>
      <c r="D34" s="14" t="s">
        <v>48</v>
      </c>
      <c r="E34" s="8">
        <v>2008</v>
      </c>
      <c r="F34" s="26">
        <v>3.1684027777777776E-2</v>
      </c>
      <c r="G34" s="26">
        <v>3.7361921296296299E-2</v>
      </c>
      <c r="H34" s="25">
        <f t="shared" si="0"/>
        <v>5.6778935185185231E-3</v>
      </c>
    </row>
    <row r="35" spans="1:8" ht="18" x14ac:dyDescent="0.25">
      <c r="A35" s="8">
        <v>42</v>
      </c>
      <c r="B35" s="8">
        <v>32</v>
      </c>
      <c r="C35" s="14" t="s">
        <v>38</v>
      </c>
      <c r="D35" s="14" t="s">
        <v>26</v>
      </c>
      <c r="E35" s="8">
        <v>2008</v>
      </c>
      <c r="F35" s="26">
        <v>3.1684027777777776E-2</v>
      </c>
      <c r="G35" s="26">
        <v>3.7435879629629631E-2</v>
      </c>
      <c r="H35" s="25">
        <f t="shared" si="0"/>
        <v>5.7518518518518552E-3</v>
      </c>
    </row>
    <row r="36" spans="1:8" ht="18" x14ac:dyDescent="0.25">
      <c r="A36" s="8">
        <v>27</v>
      </c>
      <c r="B36" s="8">
        <v>33</v>
      </c>
      <c r="C36" s="14" t="s">
        <v>55</v>
      </c>
      <c r="D36" s="14" t="s">
        <v>56</v>
      </c>
      <c r="E36" s="8">
        <v>2008</v>
      </c>
      <c r="F36" s="26">
        <v>3.0331134259259259E-2</v>
      </c>
      <c r="G36" s="26">
        <v>3.6084375000000002E-2</v>
      </c>
      <c r="H36" s="25">
        <f t="shared" si="0"/>
        <v>5.7532407407407428E-3</v>
      </c>
    </row>
    <row r="37" spans="1:8" ht="18" x14ac:dyDescent="0.25">
      <c r="A37" s="8">
        <v>33</v>
      </c>
      <c r="B37" s="8">
        <v>34</v>
      </c>
      <c r="C37" s="22" t="s">
        <v>20</v>
      </c>
      <c r="D37" s="14" t="s">
        <v>5</v>
      </c>
      <c r="E37" s="15">
        <v>2008</v>
      </c>
      <c r="F37" s="26">
        <v>3.0331134259259259E-2</v>
      </c>
      <c r="G37" s="26">
        <v>3.6125578703703705E-2</v>
      </c>
      <c r="H37" s="25">
        <f t="shared" si="0"/>
        <v>5.7944444444444458E-3</v>
      </c>
    </row>
    <row r="38" spans="1:8" ht="18" x14ac:dyDescent="0.25">
      <c r="A38" s="8">
        <v>50</v>
      </c>
      <c r="B38" s="8">
        <v>35</v>
      </c>
      <c r="C38" s="22" t="s">
        <v>15</v>
      </c>
      <c r="D38" s="10" t="s">
        <v>6</v>
      </c>
      <c r="E38" s="15">
        <v>2008</v>
      </c>
      <c r="F38" s="26">
        <v>3.1684027777777776E-2</v>
      </c>
      <c r="G38" s="26">
        <v>3.749826388888889E-2</v>
      </c>
      <c r="H38" s="25">
        <f t="shared" si="0"/>
        <v>5.8142361111111138E-3</v>
      </c>
    </row>
    <row r="39" spans="1:8" ht="18" x14ac:dyDescent="0.25">
      <c r="A39" s="8">
        <v>15</v>
      </c>
      <c r="B39" s="8">
        <v>36</v>
      </c>
      <c r="C39" s="14" t="s">
        <v>44</v>
      </c>
      <c r="D39" s="14" t="s">
        <v>43</v>
      </c>
      <c r="E39" s="8">
        <v>2008</v>
      </c>
      <c r="F39" s="26">
        <v>3.3094791666666665E-2</v>
      </c>
      <c r="G39" s="26">
        <v>3.8943865740740741E-2</v>
      </c>
      <c r="H39" s="25">
        <f t="shared" si="0"/>
        <v>5.849074074074076E-3</v>
      </c>
    </row>
    <row r="40" spans="1:8" ht="18" x14ac:dyDescent="0.25">
      <c r="A40" s="8">
        <v>46</v>
      </c>
      <c r="B40" s="8">
        <v>37</v>
      </c>
      <c r="C40" s="14" t="s">
        <v>41</v>
      </c>
      <c r="D40" s="14" t="s">
        <v>26</v>
      </c>
      <c r="E40" s="8">
        <v>2008</v>
      </c>
      <c r="F40" s="26">
        <v>3.1684027777777776E-2</v>
      </c>
      <c r="G40" s="26">
        <v>3.7595138888888886E-2</v>
      </c>
      <c r="H40" s="25">
        <f t="shared" si="0"/>
        <v>5.91111111111111E-3</v>
      </c>
    </row>
    <row r="41" spans="1:8" ht="18" x14ac:dyDescent="0.25">
      <c r="A41" s="8">
        <v>11</v>
      </c>
      <c r="B41" s="8">
        <v>38</v>
      </c>
      <c r="C41" s="14" t="s">
        <v>53</v>
      </c>
      <c r="D41" s="14" t="s">
        <v>52</v>
      </c>
      <c r="E41" s="8">
        <v>2008</v>
      </c>
      <c r="F41" s="26">
        <v>3.3094791666666665E-2</v>
      </c>
      <c r="G41" s="26">
        <v>3.9167592592592594E-2</v>
      </c>
      <c r="H41" s="25">
        <f t="shared" si="0"/>
        <v>6.0728009259259294E-3</v>
      </c>
    </row>
    <row r="42" spans="1:8" ht="18" x14ac:dyDescent="0.25">
      <c r="A42" s="8">
        <v>32</v>
      </c>
      <c r="B42" s="8">
        <v>39</v>
      </c>
      <c r="C42" s="13" t="s">
        <v>21</v>
      </c>
      <c r="D42" s="14" t="s">
        <v>22</v>
      </c>
      <c r="E42" s="12">
        <v>2007</v>
      </c>
      <c r="F42" s="26">
        <v>3.3094791666666665E-2</v>
      </c>
      <c r="G42" s="26">
        <v>3.91912037037037E-2</v>
      </c>
      <c r="H42" s="25">
        <f t="shared" si="0"/>
        <v>6.0964120370370356E-3</v>
      </c>
    </row>
    <row r="43" spans="1:8" ht="18" x14ac:dyDescent="0.25">
      <c r="A43" s="8">
        <v>26</v>
      </c>
      <c r="B43" s="8">
        <v>40</v>
      </c>
      <c r="C43" s="14" t="s">
        <v>18</v>
      </c>
      <c r="D43" s="14" t="s">
        <v>7</v>
      </c>
      <c r="E43" s="8">
        <v>2008</v>
      </c>
      <c r="F43" s="26">
        <v>3.3094791666666665E-2</v>
      </c>
      <c r="G43" s="26">
        <v>3.925555555555555E-2</v>
      </c>
      <c r="H43" s="25">
        <f t="shared" si="0"/>
        <v>6.1607638888888858E-3</v>
      </c>
    </row>
  </sheetData>
  <sortState xmlns:xlrd2="http://schemas.microsoft.com/office/spreadsheetml/2017/richdata2" ref="A4:H43">
    <sortCondition ref="H4:H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7C70-34D8-4ABF-B11A-553109F56CB3}">
  <dimension ref="A1:L43"/>
  <sheetViews>
    <sheetView workbookViewId="0">
      <selection activeCell="A7" sqref="A7:XFD7"/>
    </sheetView>
  </sheetViews>
  <sheetFormatPr defaultRowHeight="12.75" x14ac:dyDescent="0.2"/>
  <cols>
    <col min="3" max="3" width="31.7109375" customWidth="1"/>
    <col min="4" max="4" width="28.28515625" bestFit="1" customWidth="1"/>
    <col min="5" max="5" width="13.5703125" bestFit="1" customWidth="1"/>
    <col min="6" max="6" width="9" hidden="1" customWidth="1"/>
    <col min="7" max="7" width="9.140625" hidden="1" customWidth="1"/>
    <col min="8" max="8" width="14.5703125" bestFit="1" customWidth="1"/>
    <col min="9" max="10" width="9.140625" hidden="1" customWidth="1"/>
    <col min="11" max="11" width="14.5703125" bestFit="1" customWidth="1"/>
    <col min="12" max="12" width="12.5703125" customWidth="1"/>
  </cols>
  <sheetData>
    <row r="1" spans="1:12" ht="18" x14ac:dyDescent="0.25">
      <c r="A1" s="1"/>
      <c r="B1" s="1"/>
      <c r="C1" s="2" t="s">
        <v>8</v>
      </c>
      <c r="E1" s="1"/>
      <c r="F1" s="1"/>
      <c r="G1" s="1"/>
      <c r="H1" s="1"/>
      <c r="I1" s="1"/>
      <c r="J1" s="3"/>
      <c r="K1" s="3"/>
    </row>
    <row r="2" spans="1:12" ht="18" x14ac:dyDescent="0.25">
      <c r="A2" s="4" t="s">
        <v>3</v>
      </c>
      <c r="B2" s="4"/>
      <c r="C2" s="5"/>
      <c r="D2" s="5"/>
      <c r="E2" s="1"/>
      <c r="F2" s="1"/>
      <c r="G2" s="1"/>
      <c r="H2" s="1"/>
      <c r="I2" s="1"/>
      <c r="J2" s="3"/>
      <c r="K2" s="1"/>
    </row>
    <row r="3" spans="1:12" ht="18" x14ac:dyDescent="0.25">
      <c r="A3" s="6" t="s">
        <v>0</v>
      </c>
      <c r="B3" s="6"/>
      <c r="C3" s="7" t="s">
        <v>2</v>
      </c>
      <c r="D3" s="8" t="s">
        <v>1</v>
      </c>
      <c r="E3" s="8" t="s">
        <v>102</v>
      </c>
      <c r="F3" s="7" t="s">
        <v>97</v>
      </c>
      <c r="G3" s="7" t="s">
        <v>98</v>
      </c>
      <c r="H3" s="8" t="s">
        <v>99</v>
      </c>
      <c r="I3" s="7" t="s">
        <v>97</v>
      </c>
      <c r="J3" s="7" t="s">
        <v>98</v>
      </c>
      <c r="K3" s="8" t="s">
        <v>100</v>
      </c>
      <c r="L3" s="7" t="s">
        <v>101</v>
      </c>
    </row>
    <row r="4" spans="1:12" ht="18" x14ac:dyDescent="0.25">
      <c r="A4" s="8">
        <v>20</v>
      </c>
      <c r="B4" s="8">
        <v>1</v>
      </c>
      <c r="C4" s="17" t="s">
        <v>12</v>
      </c>
      <c r="D4" s="10" t="s">
        <v>6</v>
      </c>
      <c r="E4" s="18">
        <v>2008</v>
      </c>
      <c r="F4" s="26">
        <v>9.689108796296296E-2</v>
      </c>
      <c r="G4" s="26">
        <v>0.10201851851851851</v>
      </c>
      <c r="H4" s="25">
        <f t="shared" ref="H4:H43" si="0">G4-F4</f>
        <v>5.1274305555555483E-3</v>
      </c>
      <c r="I4" s="26">
        <v>2.1085069444444444E-2</v>
      </c>
      <c r="J4" s="26">
        <v>2.6254398148148148E-2</v>
      </c>
      <c r="K4" s="25">
        <f t="shared" ref="K4:K43" si="1">J4-I4</f>
        <v>5.1693287037037038E-3</v>
      </c>
      <c r="L4" s="29">
        <f t="shared" ref="L4:L43" si="2">K4+H4</f>
        <v>1.0296759259259252E-2</v>
      </c>
    </row>
    <row r="5" spans="1:12" ht="18" x14ac:dyDescent="0.25">
      <c r="A5" s="8">
        <v>45</v>
      </c>
      <c r="B5" s="8">
        <v>2</v>
      </c>
      <c r="C5" s="17" t="s">
        <v>27</v>
      </c>
      <c r="D5" s="16" t="s">
        <v>26</v>
      </c>
      <c r="E5" s="12">
        <v>2007</v>
      </c>
      <c r="F5" s="26">
        <v>0.10555810185185184</v>
      </c>
      <c r="G5" s="26">
        <v>0.11075578703703703</v>
      </c>
      <c r="H5" s="25">
        <f t="shared" si="0"/>
        <v>5.1976851851851941E-3</v>
      </c>
      <c r="I5" s="26">
        <v>2.1085069444444444E-2</v>
      </c>
      <c r="J5" s="26">
        <v>2.6331828703703705E-2</v>
      </c>
      <c r="K5" s="25">
        <f t="shared" si="1"/>
        <v>5.24675925925926E-3</v>
      </c>
      <c r="L5" s="29">
        <f t="shared" si="2"/>
        <v>1.0444444444444454E-2</v>
      </c>
    </row>
    <row r="6" spans="1:12" ht="18" x14ac:dyDescent="0.25">
      <c r="A6" s="8">
        <v>13</v>
      </c>
      <c r="B6" s="8">
        <v>3</v>
      </c>
      <c r="C6" s="16" t="s">
        <v>19</v>
      </c>
      <c r="D6" s="16" t="s">
        <v>5</v>
      </c>
      <c r="E6" s="11">
        <v>2008</v>
      </c>
      <c r="F6" s="26">
        <v>9.4445717592592585E-2</v>
      </c>
      <c r="G6" s="26">
        <v>9.9713425925925928E-2</v>
      </c>
      <c r="H6" s="25">
        <f t="shared" si="0"/>
        <v>5.267708333333343E-3</v>
      </c>
      <c r="I6" s="26">
        <v>2.1997106481481482E-2</v>
      </c>
      <c r="J6" s="26">
        <v>2.7296064814814815E-2</v>
      </c>
      <c r="K6" s="25">
        <f t="shared" si="1"/>
        <v>5.2989583333333326E-3</v>
      </c>
      <c r="L6" s="29">
        <f t="shared" si="2"/>
        <v>1.0566666666666676E-2</v>
      </c>
    </row>
    <row r="7" spans="1:12" ht="18" x14ac:dyDescent="0.25">
      <c r="A7" s="8">
        <v>25</v>
      </c>
      <c r="B7" s="8">
        <v>4</v>
      </c>
      <c r="C7" s="9" t="s">
        <v>14</v>
      </c>
      <c r="D7" s="10" t="s">
        <v>6</v>
      </c>
      <c r="E7" s="12">
        <v>2007</v>
      </c>
      <c r="F7" s="26">
        <v>9.8623379629629623E-2</v>
      </c>
      <c r="G7" s="26">
        <v>0.10382939814814815</v>
      </c>
      <c r="H7" s="25">
        <f t="shared" si="0"/>
        <v>5.2060185185185265E-3</v>
      </c>
      <c r="I7" s="26">
        <v>2.1085069444444444E-2</v>
      </c>
      <c r="J7" s="26">
        <v>2.6450810185185185E-2</v>
      </c>
      <c r="K7" s="25">
        <f t="shared" si="1"/>
        <v>5.3657407407407404E-3</v>
      </c>
      <c r="L7" s="29">
        <f t="shared" si="2"/>
        <v>1.0571759259259267E-2</v>
      </c>
    </row>
    <row r="8" spans="1:12" ht="18" x14ac:dyDescent="0.25">
      <c r="A8" s="8">
        <v>48</v>
      </c>
      <c r="B8" s="8">
        <v>5</v>
      </c>
      <c r="C8" s="14" t="s">
        <v>33</v>
      </c>
      <c r="D8" s="14" t="s">
        <v>26</v>
      </c>
      <c r="E8" s="8">
        <v>2008</v>
      </c>
      <c r="F8" s="26">
        <v>0.10660844907407406</v>
      </c>
      <c r="G8" s="26">
        <v>0.11187592592592592</v>
      </c>
      <c r="H8" s="25">
        <f t="shared" si="0"/>
        <v>5.26747685185186E-3</v>
      </c>
      <c r="I8" s="26">
        <v>2.1997106481481482E-2</v>
      </c>
      <c r="J8" s="26">
        <v>2.7344097222222224E-2</v>
      </c>
      <c r="K8" s="25">
        <f t="shared" si="1"/>
        <v>5.3469907407407424E-3</v>
      </c>
      <c r="L8" s="29">
        <f t="shared" si="2"/>
        <v>1.0614467592592602E-2</v>
      </c>
    </row>
    <row r="9" spans="1:12" ht="18" x14ac:dyDescent="0.25">
      <c r="A9" s="8">
        <v>28</v>
      </c>
      <c r="B9" s="8">
        <v>6</v>
      </c>
      <c r="C9" s="17" t="s">
        <v>28</v>
      </c>
      <c r="D9" s="16" t="s">
        <v>26</v>
      </c>
      <c r="E9" s="11">
        <v>2007</v>
      </c>
      <c r="F9" s="26">
        <v>9.9653935185185186E-2</v>
      </c>
      <c r="G9" s="26">
        <v>0.10492210648148148</v>
      </c>
      <c r="H9" s="25">
        <f t="shared" si="0"/>
        <v>5.2681712962962951E-3</v>
      </c>
      <c r="I9" s="26">
        <v>2.1997106481481482E-2</v>
      </c>
      <c r="J9" s="26">
        <v>2.7357175925925924E-2</v>
      </c>
      <c r="K9" s="25">
        <f t="shared" si="1"/>
        <v>5.3600694444444416E-3</v>
      </c>
      <c r="L9" s="29">
        <f t="shared" si="2"/>
        <v>1.0628240740740737E-2</v>
      </c>
    </row>
    <row r="10" spans="1:12" ht="18" x14ac:dyDescent="0.25">
      <c r="A10" s="8">
        <v>44</v>
      </c>
      <c r="B10" s="8">
        <v>7</v>
      </c>
      <c r="C10" s="19" t="s">
        <v>13</v>
      </c>
      <c r="D10" s="14" t="s">
        <v>6</v>
      </c>
      <c r="E10" s="21">
        <v>2008</v>
      </c>
      <c r="F10" s="26">
        <v>0.10520972222222223</v>
      </c>
      <c r="G10" s="26">
        <v>0.11041747685185185</v>
      </c>
      <c r="H10" s="25">
        <f t="shared" si="0"/>
        <v>5.2077546296296212E-3</v>
      </c>
      <c r="I10" s="26">
        <v>2.1085069444444444E-2</v>
      </c>
      <c r="J10" s="26">
        <v>2.6529166666666666E-2</v>
      </c>
      <c r="K10" s="25">
        <f t="shared" si="1"/>
        <v>5.4440972222222217E-3</v>
      </c>
      <c r="L10" s="29">
        <f t="shared" si="2"/>
        <v>1.0651851851851843E-2</v>
      </c>
    </row>
    <row r="11" spans="1:12" ht="18" x14ac:dyDescent="0.25">
      <c r="A11" s="8">
        <v>21</v>
      </c>
      <c r="B11" s="8">
        <v>8</v>
      </c>
      <c r="C11" s="14" t="s">
        <v>45</v>
      </c>
      <c r="D11" s="14" t="s">
        <v>43</v>
      </c>
      <c r="E11" s="8">
        <v>2008</v>
      </c>
      <c r="F11" s="26">
        <v>9.7250231481481486E-2</v>
      </c>
      <c r="G11" s="26">
        <v>0.10253136574074073</v>
      </c>
      <c r="H11" s="25">
        <f t="shared" si="0"/>
        <v>5.2811342592592458E-3</v>
      </c>
      <c r="I11" s="26">
        <v>2.3299421296296297E-2</v>
      </c>
      <c r="J11" s="26">
        <v>2.867349537037037E-2</v>
      </c>
      <c r="K11" s="25">
        <f t="shared" si="1"/>
        <v>5.3740740740740728E-3</v>
      </c>
      <c r="L11" s="29">
        <f t="shared" si="2"/>
        <v>1.0655208333333319E-2</v>
      </c>
    </row>
    <row r="12" spans="1:12" ht="18" x14ac:dyDescent="0.25">
      <c r="A12" s="8">
        <v>18</v>
      </c>
      <c r="B12" s="8">
        <v>9</v>
      </c>
      <c r="C12" s="19" t="s">
        <v>9</v>
      </c>
      <c r="D12" s="14" t="s">
        <v>10</v>
      </c>
      <c r="E12" s="20">
        <v>2008</v>
      </c>
      <c r="F12" s="26">
        <v>9.6193055555555559E-2</v>
      </c>
      <c r="G12" s="26">
        <v>0.10153888888888887</v>
      </c>
      <c r="H12" s="25">
        <f t="shared" si="0"/>
        <v>5.3458333333333136E-3</v>
      </c>
      <c r="I12" s="26">
        <v>2.3299421296296297E-2</v>
      </c>
      <c r="J12" s="26">
        <v>2.8636574074074071E-2</v>
      </c>
      <c r="K12" s="25">
        <f t="shared" si="1"/>
        <v>5.337152777777774E-3</v>
      </c>
      <c r="L12" s="29">
        <f t="shared" si="2"/>
        <v>1.0682986111111088E-2</v>
      </c>
    </row>
    <row r="13" spans="1:12" ht="18" x14ac:dyDescent="0.25">
      <c r="A13" s="8">
        <v>12</v>
      </c>
      <c r="B13" s="8">
        <v>10</v>
      </c>
      <c r="C13" s="19" t="s">
        <v>11</v>
      </c>
      <c r="D13" s="14" t="s">
        <v>10</v>
      </c>
      <c r="E13" s="20">
        <v>2008</v>
      </c>
      <c r="F13" s="26">
        <v>9.4100000000000003E-2</v>
      </c>
      <c r="G13" s="26">
        <v>9.9368171296296298E-2</v>
      </c>
      <c r="H13" s="25">
        <f t="shared" si="0"/>
        <v>5.2681712962962951E-3</v>
      </c>
      <c r="I13" s="26">
        <v>2.1997106481481482E-2</v>
      </c>
      <c r="J13" s="26">
        <v>2.7414236111111111E-2</v>
      </c>
      <c r="K13" s="25">
        <f t="shared" si="1"/>
        <v>5.4171296296296294E-3</v>
      </c>
      <c r="L13" s="29">
        <f t="shared" si="2"/>
        <v>1.0685300925925924E-2</v>
      </c>
    </row>
    <row r="14" spans="1:12" ht="18" x14ac:dyDescent="0.25">
      <c r="A14" s="8">
        <v>22</v>
      </c>
      <c r="B14" s="8">
        <v>11</v>
      </c>
      <c r="C14" s="14" t="s">
        <v>29</v>
      </c>
      <c r="D14" s="14" t="s">
        <v>26</v>
      </c>
      <c r="E14" s="8">
        <v>2007</v>
      </c>
      <c r="F14" s="26">
        <v>9.7590625E-2</v>
      </c>
      <c r="G14" s="26">
        <v>0.10289756944444445</v>
      </c>
      <c r="H14" s="25">
        <f t="shared" si="0"/>
        <v>5.3069444444444475E-3</v>
      </c>
      <c r="I14" s="26">
        <v>2.3299421296296297E-2</v>
      </c>
      <c r="J14" s="26">
        <v>2.8697685185185184E-2</v>
      </c>
      <c r="K14" s="25">
        <f t="shared" si="1"/>
        <v>5.3982638888888865E-3</v>
      </c>
      <c r="L14" s="29">
        <f t="shared" si="2"/>
        <v>1.0705208333333334E-2</v>
      </c>
    </row>
    <row r="15" spans="1:12" ht="18" x14ac:dyDescent="0.25">
      <c r="A15" s="8">
        <v>38</v>
      </c>
      <c r="B15" s="8">
        <v>12</v>
      </c>
      <c r="C15" s="14" t="s">
        <v>31</v>
      </c>
      <c r="D15" s="14" t="s">
        <v>26</v>
      </c>
      <c r="E15" s="8">
        <v>2007</v>
      </c>
      <c r="F15" s="26">
        <v>0.10313634259259259</v>
      </c>
      <c r="G15" s="26">
        <v>0.10849502314814814</v>
      </c>
      <c r="H15" s="25">
        <f t="shared" si="0"/>
        <v>5.3586805555555506E-3</v>
      </c>
      <c r="I15" s="26">
        <v>2.3299421296296297E-2</v>
      </c>
      <c r="J15" s="26">
        <v>2.8774537037037036E-2</v>
      </c>
      <c r="K15" s="25">
        <f t="shared" si="1"/>
        <v>5.4751157407407387E-3</v>
      </c>
      <c r="L15" s="29">
        <f t="shared" si="2"/>
        <v>1.0833796296296289E-2</v>
      </c>
    </row>
    <row r="16" spans="1:12" ht="18" x14ac:dyDescent="0.25">
      <c r="A16" s="8">
        <v>17</v>
      </c>
      <c r="B16" s="8">
        <v>13</v>
      </c>
      <c r="C16" s="14" t="s">
        <v>39</v>
      </c>
      <c r="D16" s="14" t="s">
        <v>26</v>
      </c>
      <c r="E16" s="8">
        <v>2008</v>
      </c>
      <c r="F16" s="26">
        <v>9.584733796296295E-2</v>
      </c>
      <c r="G16" s="26">
        <v>0.10122604166666667</v>
      </c>
      <c r="H16" s="25">
        <f t="shared" si="0"/>
        <v>5.3787037037037189E-3</v>
      </c>
      <c r="I16" s="26">
        <v>2.4820486111111109E-2</v>
      </c>
      <c r="J16" s="26">
        <v>3.0302083333333334E-2</v>
      </c>
      <c r="K16" s="25">
        <f t="shared" si="1"/>
        <v>5.4815972222222245E-3</v>
      </c>
      <c r="L16" s="29">
        <f t="shared" si="2"/>
        <v>1.0860300925925943E-2</v>
      </c>
    </row>
    <row r="17" spans="1:12" ht="18" x14ac:dyDescent="0.25">
      <c r="A17" s="8">
        <v>39</v>
      </c>
      <c r="B17" s="8">
        <v>14</v>
      </c>
      <c r="C17" s="14" t="s">
        <v>36</v>
      </c>
      <c r="D17" s="14" t="s">
        <v>26</v>
      </c>
      <c r="E17" s="8">
        <v>2008</v>
      </c>
      <c r="F17" s="26">
        <v>0.10347245370370371</v>
      </c>
      <c r="G17" s="26">
        <v>0.10888657407407407</v>
      </c>
      <c r="H17" s="25">
        <f t="shared" si="0"/>
        <v>5.4141203703703539E-3</v>
      </c>
      <c r="I17" s="26">
        <v>2.4820486111111109E-2</v>
      </c>
      <c r="J17" s="26">
        <v>3.0271064814814817E-2</v>
      </c>
      <c r="K17" s="25">
        <f t="shared" si="1"/>
        <v>5.4505787037037075E-3</v>
      </c>
      <c r="L17" s="29">
        <f t="shared" si="2"/>
        <v>1.0864699074074061E-2</v>
      </c>
    </row>
    <row r="18" spans="1:12" ht="18" x14ac:dyDescent="0.25">
      <c r="A18" s="8">
        <v>16</v>
      </c>
      <c r="B18" s="8">
        <v>15</v>
      </c>
      <c r="C18" s="9" t="s">
        <v>25</v>
      </c>
      <c r="D18" s="16" t="s">
        <v>26</v>
      </c>
      <c r="E18" s="12">
        <v>2007</v>
      </c>
      <c r="F18" s="26">
        <v>9.5487962962962955E-2</v>
      </c>
      <c r="G18" s="26">
        <v>0.10094375000000001</v>
      </c>
      <c r="H18" s="25">
        <f t="shared" si="0"/>
        <v>5.4557870370370576E-3</v>
      </c>
      <c r="I18" s="26">
        <v>2.6199537037037035E-2</v>
      </c>
      <c r="J18" s="26">
        <v>3.1636458333333332E-2</v>
      </c>
      <c r="K18" s="25">
        <f t="shared" si="1"/>
        <v>5.4369212962962973E-3</v>
      </c>
      <c r="L18" s="29">
        <f t="shared" si="2"/>
        <v>1.0892708333333355E-2</v>
      </c>
    </row>
    <row r="19" spans="1:12" ht="18" x14ac:dyDescent="0.25">
      <c r="A19" s="8">
        <v>23</v>
      </c>
      <c r="B19" s="8">
        <v>16</v>
      </c>
      <c r="C19" s="14" t="s">
        <v>30</v>
      </c>
      <c r="D19" s="14" t="s">
        <v>26</v>
      </c>
      <c r="E19" s="8">
        <v>2007</v>
      </c>
      <c r="F19" s="26">
        <v>9.791701388888889E-2</v>
      </c>
      <c r="G19" s="26">
        <v>0.10331817129629631</v>
      </c>
      <c r="H19" s="25">
        <f t="shared" si="0"/>
        <v>5.401157407407417E-3</v>
      </c>
      <c r="I19" s="26">
        <v>2.4820486111111109E-2</v>
      </c>
      <c r="J19" s="26">
        <v>3.0324999999999998E-2</v>
      </c>
      <c r="K19" s="25">
        <f t="shared" si="1"/>
        <v>5.5045138888888887E-3</v>
      </c>
      <c r="L19" s="29">
        <f t="shared" si="2"/>
        <v>1.0905671296296306E-2</v>
      </c>
    </row>
    <row r="20" spans="1:12" ht="18" x14ac:dyDescent="0.25">
      <c r="A20" s="8">
        <v>43</v>
      </c>
      <c r="B20" s="8">
        <v>17</v>
      </c>
      <c r="C20" s="14" t="s">
        <v>34</v>
      </c>
      <c r="D20" s="14" t="s">
        <v>26</v>
      </c>
      <c r="E20" s="8">
        <v>2008</v>
      </c>
      <c r="F20" s="26">
        <v>0.10486215277777777</v>
      </c>
      <c r="G20" s="26">
        <v>0.11030023148148149</v>
      </c>
      <c r="H20" s="25">
        <f t="shared" si="0"/>
        <v>5.4380787037037193E-3</v>
      </c>
      <c r="I20" s="26">
        <v>2.6199537037037035E-2</v>
      </c>
      <c r="J20" s="26">
        <v>3.1679629629629627E-2</v>
      </c>
      <c r="K20" s="25">
        <f t="shared" si="1"/>
        <v>5.480092592592592E-3</v>
      </c>
      <c r="L20" s="29">
        <f t="shared" si="2"/>
        <v>1.0918171296296311E-2</v>
      </c>
    </row>
    <row r="21" spans="1:12" ht="18" x14ac:dyDescent="0.25">
      <c r="A21" s="8">
        <v>41</v>
      </c>
      <c r="B21" s="8">
        <v>18</v>
      </c>
      <c r="C21" s="14" t="s">
        <v>50</v>
      </c>
      <c r="D21" s="14" t="s">
        <v>48</v>
      </c>
      <c r="E21" s="8">
        <v>2007</v>
      </c>
      <c r="F21" s="26">
        <v>0.1041886574074074</v>
      </c>
      <c r="G21" s="26">
        <v>0.10961516203703704</v>
      </c>
      <c r="H21" s="25">
        <f t="shared" si="0"/>
        <v>5.4265046296296388E-3</v>
      </c>
      <c r="I21" s="26">
        <v>2.4820486111111109E-2</v>
      </c>
      <c r="J21" s="26">
        <v>3.0334143518518517E-2</v>
      </c>
      <c r="K21" s="25">
        <f t="shared" si="1"/>
        <v>5.5136574074074081E-3</v>
      </c>
      <c r="L21" s="29">
        <f t="shared" si="2"/>
        <v>1.0940162037037047E-2</v>
      </c>
    </row>
    <row r="22" spans="1:12" ht="18" x14ac:dyDescent="0.25">
      <c r="A22" s="8">
        <v>37</v>
      </c>
      <c r="B22" s="8">
        <v>19</v>
      </c>
      <c r="C22" s="14" t="s">
        <v>46</v>
      </c>
      <c r="D22" s="14" t="s">
        <v>43</v>
      </c>
      <c r="E22" s="8">
        <v>2008</v>
      </c>
      <c r="F22" s="26">
        <v>0.10277835648148147</v>
      </c>
      <c r="G22" s="26">
        <v>0.10822731481481482</v>
      </c>
      <c r="H22" s="25">
        <f t="shared" si="0"/>
        <v>5.4489583333333508E-3</v>
      </c>
      <c r="I22" s="26">
        <v>2.6199537037037035E-2</v>
      </c>
      <c r="J22" s="26">
        <v>3.1704050925925924E-2</v>
      </c>
      <c r="K22" s="25">
        <f t="shared" si="1"/>
        <v>5.5045138888888887E-3</v>
      </c>
      <c r="L22" s="29">
        <f t="shared" si="2"/>
        <v>1.0953472222222239E-2</v>
      </c>
    </row>
    <row r="23" spans="1:12" ht="18" x14ac:dyDescent="0.25">
      <c r="A23" s="8">
        <v>19</v>
      </c>
      <c r="B23" s="8">
        <v>20</v>
      </c>
      <c r="C23" s="14" t="s">
        <v>35</v>
      </c>
      <c r="D23" s="14" t="s">
        <v>26</v>
      </c>
      <c r="E23" s="8">
        <v>2008</v>
      </c>
      <c r="F23" s="26">
        <v>9.6529745370370373E-2</v>
      </c>
      <c r="G23" s="26">
        <v>0.10197569444444446</v>
      </c>
      <c r="H23" s="25">
        <f t="shared" si="0"/>
        <v>5.4459490740740857E-3</v>
      </c>
      <c r="I23" s="26">
        <v>2.6199537037037035E-2</v>
      </c>
      <c r="J23" s="26">
        <v>3.1709027777777773E-2</v>
      </c>
      <c r="K23" s="25">
        <f t="shared" si="1"/>
        <v>5.5094907407407384E-3</v>
      </c>
      <c r="L23" s="29">
        <f t="shared" si="2"/>
        <v>1.0955439814814824E-2</v>
      </c>
    </row>
    <row r="24" spans="1:12" ht="18" x14ac:dyDescent="0.25">
      <c r="A24" s="8">
        <v>34</v>
      </c>
      <c r="B24" s="8">
        <v>21</v>
      </c>
      <c r="C24" s="14" t="s">
        <v>54</v>
      </c>
      <c r="D24" s="14" t="s">
        <v>52</v>
      </c>
      <c r="E24" s="8">
        <v>2007</v>
      </c>
      <c r="F24" s="26">
        <v>0.10176180555555554</v>
      </c>
      <c r="G24" s="26">
        <v>0.107225</v>
      </c>
      <c r="H24" s="25">
        <f t="shared" si="0"/>
        <v>5.463194444444458E-3</v>
      </c>
      <c r="I24" s="26">
        <v>2.7671296296296298E-2</v>
      </c>
      <c r="J24" s="26">
        <v>3.3168518518518521E-2</v>
      </c>
      <c r="K24" s="25">
        <f t="shared" si="1"/>
        <v>5.4972222222222228E-3</v>
      </c>
      <c r="L24" s="29">
        <f t="shared" si="2"/>
        <v>1.0960416666666681E-2</v>
      </c>
    </row>
    <row r="25" spans="1:12" ht="18" x14ac:dyDescent="0.25">
      <c r="A25" s="8">
        <v>47</v>
      </c>
      <c r="B25" s="8">
        <v>22</v>
      </c>
      <c r="C25" s="14" t="s">
        <v>32</v>
      </c>
      <c r="D25" s="14" t="s">
        <v>26</v>
      </c>
      <c r="E25" s="8">
        <v>2007</v>
      </c>
      <c r="F25" s="26">
        <v>0.10625162037037036</v>
      </c>
      <c r="G25" s="26">
        <v>0.1117537037037037</v>
      </c>
      <c r="H25" s="25">
        <f t="shared" si="0"/>
        <v>5.502083333333338E-3</v>
      </c>
      <c r="I25" s="26">
        <v>2.8968634259259256E-2</v>
      </c>
      <c r="J25" s="26">
        <v>3.4453472222222226E-2</v>
      </c>
      <c r="K25" s="25">
        <f t="shared" si="1"/>
        <v>5.4848379629629691E-3</v>
      </c>
      <c r="L25" s="29">
        <f t="shared" si="2"/>
        <v>1.0986921296296307E-2</v>
      </c>
    </row>
    <row r="26" spans="1:12" ht="18" x14ac:dyDescent="0.25">
      <c r="A26" s="8">
        <v>24</v>
      </c>
      <c r="B26" s="8">
        <v>23</v>
      </c>
      <c r="C26" s="14" t="s">
        <v>16</v>
      </c>
      <c r="D26" s="14" t="s">
        <v>17</v>
      </c>
      <c r="E26" s="11">
        <v>2008</v>
      </c>
      <c r="F26" s="26">
        <v>9.826307870370371E-2</v>
      </c>
      <c r="G26" s="26">
        <v>0.10375474537037037</v>
      </c>
      <c r="H26" s="25">
        <f t="shared" si="0"/>
        <v>5.4916666666666586E-3</v>
      </c>
      <c r="I26" s="26">
        <v>2.7671296296296298E-2</v>
      </c>
      <c r="J26" s="26">
        <v>3.3186574074074077E-2</v>
      </c>
      <c r="K26" s="25">
        <f t="shared" si="1"/>
        <v>5.5152777777777787E-3</v>
      </c>
      <c r="L26" s="29">
        <f t="shared" si="2"/>
        <v>1.1006944444444437E-2</v>
      </c>
    </row>
    <row r="27" spans="1:12" ht="18" x14ac:dyDescent="0.25">
      <c r="A27" s="8">
        <v>49</v>
      </c>
      <c r="B27" s="8">
        <v>24</v>
      </c>
      <c r="C27" s="14" t="s">
        <v>42</v>
      </c>
      <c r="D27" s="14" t="s">
        <v>43</v>
      </c>
      <c r="E27" s="8">
        <v>2007</v>
      </c>
      <c r="F27" s="26">
        <v>0.10695833333333334</v>
      </c>
      <c r="G27" s="26">
        <v>0.11243831018518519</v>
      </c>
      <c r="H27" s="25">
        <f t="shared" si="0"/>
        <v>5.4799768518518505E-3</v>
      </c>
      <c r="I27" s="26">
        <v>2.7671296296296298E-2</v>
      </c>
      <c r="J27" s="26">
        <v>3.3200578703703708E-2</v>
      </c>
      <c r="K27" s="25">
        <f t="shared" si="1"/>
        <v>5.5292824074074098E-3</v>
      </c>
      <c r="L27" s="29">
        <f t="shared" si="2"/>
        <v>1.100925925925926E-2</v>
      </c>
    </row>
    <row r="28" spans="1:12" ht="18" x14ac:dyDescent="0.25">
      <c r="A28" s="8">
        <v>40</v>
      </c>
      <c r="B28" s="8">
        <v>25</v>
      </c>
      <c r="C28" s="16" t="s">
        <v>24</v>
      </c>
      <c r="D28" s="13" t="s">
        <v>4</v>
      </c>
      <c r="E28" s="15">
        <v>2008</v>
      </c>
      <c r="F28" s="26">
        <v>0.10383449074074073</v>
      </c>
      <c r="G28" s="26">
        <v>0.10934583333333332</v>
      </c>
      <c r="H28" s="25">
        <f t="shared" si="0"/>
        <v>5.5113425925925885E-3</v>
      </c>
      <c r="I28" s="26">
        <v>2.8968634259259256E-2</v>
      </c>
      <c r="J28" s="26">
        <v>3.4524768518518517E-2</v>
      </c>
      <c r="K28" s="25">
        <f t="shared" si="1"/>
        <v>5.5561342592592607E-3</v>
      </c>
      <c r="L28" s="29">
        <f t="shared" si="2"/>
        <v>1.1067476851851849E-2</v>
      </c>
    </row>
    <row r="29" spans="1:12" ht="18" x14ac:dyDescent="0.25">
      <c r="A29" s="8">
        <v>31</v>
      </c>
      <c r="B29" s="8">
        <v>26</v>
      </c>
      <c r="C29" s="14" t="s">
        <v>40</v>
      </c>
      <c r="D29" s="14" t="s">
        <v>26</v>
      </c>
      <c r="E29" s="8">
        <v>2008</v>
      </c>
      <c r="F29" s="26">
        <v>0.10069710648148147</v>
      </c>
      <c r="G29" s="26">
        <v>0.10622881944444444</v>
      </c>
      <c r="H29" s="25">
        <f t="shared" si="0"/>
        <v>5.5317129629629674E-3</v>
      </c>
      <c r="I29" s="26">
        <v>2.8968634259259256E-2</v>
      </c>
      <c r="J29" s="26">
        <v>3.4511921296296294E-2</v>
      </c>
      <c r="K29" s="25">
        <f t="shared" si="1"/>
        <v>5.5432870370370375E-3</v>
      </c>
      <c r="L29" s="29">
        <f t="shared" si="2"/>
        <v>1.1075000000000005E-2</v>
      </c>
    </row>
    <row r="30" spans="1:12" ht="18" x14ac:dyDescent="0.25">
      <c r="A30" s="8">
        <v>29</v>
      </c>
      <c r="B30" s="8">
        <v>27</v>
      </c>
      <c r="C30" s="14" t="s">
        <v>47</v>
      </c>
      <c r="D30" s="14" t="s">
        <v>48</v>
      </c>
      <c r="E30" s="8">
        <v>2008</v>
      </c>
      <c r="F30" s="26">
        <v>0.10001550925925926</v>
      </c>
      <c r="G30" s="26">
        <v>0.10554502314814815</v>
      </c>
      <c r="H30" s="25">
        <f t="shared" si="0"/>
        <v>5.5295138888888928E-3</v>
      </c>
      <c r="I30" s="26">
        <v>2.8968634259259256E-2</v>
      </c>
      <c r="J30" s="26">
        <v>3.4524768518518517E-2</v>
      </c>
      <c r="K30" s="25">
        <f t="shared" si="1"/>
        <v>5.5561342592592607E-3</v>
      </c>
      <c r="L30" s="29">
        <f t="shared" si="2"/>
        <v>1.1085648148148153E-2</v>
      </c>
    </row>
    <row r="31" spans="1:12" ht="18" x14ac:dyDescent="0.25">
      <c r="A31" s="8">
        <v>30</v>
      </c>
      <c r="B31" s="8">
        <v>28</v>
      </c>
      <c r="C31" s="23" t="s">
        <v>23</v>
      </c>
      <c r="D31" s="13" t="s">
        <v>4</v>
      </c>
      <c r="E31" s="12">
        <v>2008</v>
      </c>
      <c r="F31" s="26">
        <v>0.10034745370370371</v>
      </c>
      <c r="G31" s="26">
        <v>0.10583761574074076</v>
      </c>
      <c r="H31" s="25">
        <f t="shared" si="0"/>
        <v>5.4901620370370469E-3</v>
      </c>
      <c r="I31" s="26">
        <v>2.7671296296296298E-2</v>
      </c>
      <c r="J31" s="26">
        <v>3.3308564814814819E-2</v>
      </c>
      <c r="K31" s="25">
        <f t="shared" si="1"/>
        <v>5.6372685185185206E-3</v>
      </c>
      <c r="L31" s="29">
        <f t="shared" si="2"/>
        <v>1.1127430555555567E-2</v>
      </c>
    </row>
    <row r="32" spans="1:12" ht="18" x14ac:dyDescent="0.25">
      <c r="A32" s="8">
        <v>35</v>
      </c>
      <c r="B32" s="8">
        <v>29</v>
      </c>
      <c r="C32" s="14" t="s">
        <v>37</v>
      </c>
      <c r="D32" s="14" t="s">
        <v>26</v>
      </c>
      <c r="E32" s="8">
        <v>2008</v>
      </c>
      <c r="F32" s="26">
        <v>0.1020849537037037</v>
      </c>
      <c r="G32" s="26">
        <v>0.10763946759259259</v>
      </c>
      <c r="H32" s="25">
        <f t="shared" si="0"/>
        <v>5.5545138888888901E-3</v>
      </c>
      <c r="I32" s="26">
        <v>3.0331134259259259E-2</v>
      </c>
      <c r="J32" s="26">
        <v>3.5917361111111115E-2</v>
      </c>
      <c r="K32" s="25">
        <f t="shared" si="1"/>
        <v>5.5862268518518561E-3</v>
      </c>
      <c r="L32" s="29">
        <f t="shared" si="2"/>
        <v>1.1140740740740746E-2</v>
      </c>
    </row>
    <row r="33" spans="1:12" ht="18" x14ac:dyDescent="0.25">
      <c r="A33" s="8">
        <v>36</v>
      </c>
      <c r="B33" s="8">
        <v>30</v>
      </c>
      <c r="C33" s="14" t="s">
        <v>51</v>
      </c>
      <c r="D33" s="14" t="s">
        <v>52</v>
      </c>
      <c r="E33" s="8">
        <v>2007</v>
      </c>
      <c r="F33" s="26">
        <v>0.10243993055555554</v>
      </c>
      <c r="G33" s="26">
        <v>0.10802847222222223</v>
      </c>
      <c r="H33" s="25">
        <f t="shared" si="0"/>
        <v>5.5885416666666826E-3</v>
      </c>
      <c r="I33" s="26">
        <v>3.0331134259259259E-2</v>
      </c>
      <c r="J33" s="26">
        <v>3.5907407407407409E-2</v>
      </c>
      <c r="K33" s="25">
        <f t="shared" si="1"/>
        <v>5.5762731481481496E-3</v>
      </c>
      <c r="L33" s="29">
        <f t="shared" si="2"/>
        <v>1.1164814814814832E-2</v>
      </c>
    </row>
    <row r="34" spans="1:12" ht="18" x14ac:dyDescent="0.25">
      <c r="A34" s="8">
        <v>33</v>
      </c>
      <c r="B34" s="8">
        <v>31</v>
      </c>
      <c r="C34" s="22" t="s">
        <v>20</v>
      </c>
      <c r="D34" s="14" t="s">
        <v>5</v>
      </c>
      <c r="E34" s="15">
        <v>2008</v>
      </c>
      <c r="F34" s="26">
        <v>0.10140347222222222</v>
      </c>
      <c r="G34" s="26">
        <v>0.10694722222222222</v>
      </c>
      <c r="H34" s="25">
        <f t="shared" si="0"/>
        <v>5.5437500000000001E-3</v>
      </c>
      <c r="I34" s="26">
        <v>3.0331134259259259E-2</v>
      </c>
      <c r="J34" s="26">
        <v>3.6125578703703705E-2</v>
      </c>
      <c r="K34" s="25">
        <f t="shared" si="1"/>
        <v>5.7944444444444458E-3</v>
      </c>
      <c r="L34" s="29">
        <f t="shared" si="2"/>
        <v>1.1338194444444446E-2</v>
      </c>
    </row>
    <row r="35" spans="1:12" ht="18" x14ac:dyDescent="0.25">
      <c r="A35" s="8">
        <v>14</v>
      </c>
      <c r="B35" s="8">
        <v>32</v>
      </c>
      <c r="C35" s="14" t="s">
        <v>49</v>
      </c>
      <c r="D35" s="14" t="s">
        <v>48</v>
      </c>
      <c r="E35" s="8">
        <v>2008</v>
      </c>
      <c r="F35" s="26">
        <v>9.4793287037037044E-2</v>
      </c>
      <c r="G35" s="26">
        <v>0.10045949074074075</v>
      </c>
      <c r="H35" s="25">
        <f t="shared" si="0"/>
        <v>5.6662037037037011E-3</v>
      </c>
      <c r="I35" s="26">
        <v>3.1684027777777776E-2</v>
      </c>
      <c r="J35" s="26">
        <v>3.7361921296296299E-2</v>
      </c>
      <c r="K35" s="25">
        <f t="shared" si="1"/>
        <v>5.6778935185185231E-3</v>
      </c>
      <c r="L35" s="29">
        <f t="shared" si="2"/>
        <v>1.1344097222222224E-2</v>
      </c>
    </row>
    <row r="36" spans="1:12" ht="18" x14ac:dyDescent="0.25">
      <c r="A36" s="8">
        <v>27</v>
      </c>
      <c r="B36" s="8">
        <v>33</v>
      </c>
      <c r="C36" s="14" t="s">
        <v>55</v>
      </c>
      <c r="D36" s="14" t="s">
        <v>56</v>
      </c>
      <c r="E36" s="8">
        <v>2008</v>
      </c>
      <c r="F36" s="26">
        <v>9.9305902777777788E-2</v>
      </c>
      <c r="G36" s="26">
        <v>0.10496157407407408</v>
      </c>
      <c r="H36" s="25">
        <f t="shared" si="0"/>
        <v>5.6556712962962941E-3</v>
      </c>
      <c r="I36" s="26">
        <v>3.0331134259259259E-2</v>
      </c>
      <c r="J36" s="26">
        <v>3.6084375000000002E-2</v>
      </c>
      <c r="K36" s="25">
        <f t="shared" si="1"/>
        <v>5.7532407407407428E-3</v>
      </c>
      <c r="L36" s="29">
        <f t="shared" si="2"/>
        <v>1.1408912037037037E-2</v>
      </c>
    </row>
    <row r="37" spans="1:12" ht="18" x14ac:dyDescent="0.25">
      <c r="A37" s="8">
        <v>42</v>
      </c>
      <c r="B37" s="8">
        <v>34</v>
      </c>
      <c r="C37" s="14" t="s">
        <v>38</v>
      </c>
      <c r="D37" s="14" t="s">
        <v>26</v>
      </c>
      <c r="E37" s="8">
        <v>2008</v>
      </c>
      <c r="F37" s="26">
        <v>0.10451446759259259</v>
      </c>
      <c r="G37" s="26">
        <v>0.11024004629629629</v>
      </c>
      <c r="H37" s="25">
        <f t="shared" si="0"/>
        <v>5.7255787037037015E-3</v>
      </c>
      <c r="I37" s="26">
        <v>3.1684027777777776E-2</v>
      </c>
      <c r="J37" s="26">
        <v>3.7435879629629631E-2</v>
      </c>
      <c r="K37" s="25">
        <f t="shared" si="1"/>
        <v>5.7518518518518552E-3</v>
      </c>
      <c r="L37" s="29">
        <f t="shared" si="2"/>
        <v>1.1477430555555557E-2</v>
      </c>
    </row>
    <row r="38" spans="1:12" ht="18" x14ac:dyDescent="0.25">
      <c r="A38" s="8">
        <v>50</v>
      </c>
      <c r="B38" s="8">
        <v>35</v>
      </c>
      <c r="C38" s="22" t="s">
        <v>15</v>
      </c>
      <c r="D38" s="10" t="s">
        <v>6</v>
      </c>
      <c r="E38" s="15">
        <v>2008</v>
      </c>
      <c r="F38" s="26">
        <v>0.10730925925925927</v>
      </c>
      <c r="G38" s="26">
        <v>0.1129912037037037</v>
      </c>
      <c r="H38" s="25">
        <f t="shared" si="0"/>
        <v>5.6819444444444339E-3</v>
      </c>
      <c r="I38" s="26">
        <v>3.1684027777777776E-2</v>
      </c>
      <c r="J38" s="26">
        <v>3.749826388888889E-2</v>
      </c>
      <c r="K38" s="25">
        <f t="shared" si="1"/>
        <v>5.8142361111111138E-3</v>
      </c>
      <c r="L38" s="29">
        <f t="shared" si="2"/>
        <v>1.1496180555555548E-2</v>
      </c>
    </row>
    <row r="39" spans="1:12" ht="18" x14ac:dyDescent="0.25">
      <c r="A39" s="8">
        <v>46</v>
      </c>
      <c r="B39" s="8">
        <v>36</v>
      </c>
      <c r="C39" s="14" t="s">
        <v>41</v>
      </c>
      <c r="D39" s="14" t="s">
        <v>26</v>
      </c>
      <c r="E39" s="8">
        <v>2008</v>
      </c>
      <c r="F39" s="26">
        <v>0.1059056712962963</v>
      </c>
      <c r="G39" s="26">
        <v>0.11168634259259261</v>
      </c>
      <c r="H39" s="25">
        <f t="shared" si="0"/>
        <v>5.780671296296308E-3</v>
      </c>
      <c r="I39" s="26">
        <v>3.1684027777777776E-2</v>
      </c>
      <c r="J39" s="26">
        <v>3.7595138888888886E-2</v>
      </c>
      <c r="K39" s="25">
        <f t="shared" si="1"/>
        <v>5.91111111111111E-3</v>
      </c>
      <c r="L39" s="29">
        <f t="shared" si="2"/>
        <v>1.1691782407407418E-2</v>
      </c>
    </row>
    <row r="40" spans="1:12" ht="18" x14ac:dyDescent="0.25">
      <c r="A40" s="8">
        <v>15</v>
      </c>
      <c r="B40" s="8">
        <v>37</v>
      </c>
      <c r="C40" s="14" t="s">
        <v>44</v>
      </c>
      <c r="D40" s="14" t="s">
        <v>43</v>
      </c>
      <c r="E40" s="8">
        <v>2008</v>
      </c>
      <c r="F40" s="26">
        <v>9.5153935185185182E-2</v>
      </c>
      <c r="G40" s="26">
        <v>0.10101817129629628</v>
      </c>
      <c r="H40" s="25">
        <f t="shared" si="0"/>
        <v>5.8642361111111013E-3</v>
      </c>
      <c r="I40" s="26">
        <v>3.3094791666666665E-2</v>
      </c>
      <c r="J40" s="26">
        <v>3.8943865740740741E-2</v>
      </c>
      <c r="K40" s="25">
        <f t="shared" si="1"/>
        <v>5.849074074074076E-3</v>
      </c>
      <c r="L40" s="29">
        <f t="shared" si="2"/>
        <v>1.1713310185185177E-2</v>
      </c>
    </row>
    <row r="41" spans="1:12" ht="18" x14ac:dyDescent="0.25">
      <c r="A41" s="8">
        <v>11</v>
      </c>
      <c r="B41" s="8">
        <v>38</v>
      </c>
      <c r="C41" s="14" t="s">
        <v>53</v>
      </c>
      <c r="D41" s="14" t="s">
        <v>52</v>
      </c>
      <c r="E41" s="8">
        <v>2008</v>
      </c>
      <c r="F41" s="26">
        <v>9.3751967592592592E-2</v>
      </c>
      <c r="G41" s="26">
        <v>9.9673958333333326E-2</v>
      </c>
      <c r="H41" s="25">
        <f t="shared" si="0"/>
        <v>5.9219907407407346E-3</v>
      </c>
      <c r="I41" s="26">
        <v>3.3094791666666665E-2</v>
      </c>
      <c r="J41" s="26">
        <v>3.9167592592592594E-2</v>
      </c>
      <c r="K41" s="25">
        <f t="shared" si="1"/>
        <v>6.0728009259259294E-3</v>
      </c>
      <c r="L41" s="29">
        <f t="shared" si="2"/>
        <v>1.1994791666666664E-2</v>
      </c>
    </row>
    <row r="42" spans="1:12" ht="18" x14ac:dyDescent="0.25">
      <c r="A42" s="8">
        <v>32</v>
      </c>
      <c r="B42" s="8">
        <v>39</v>
      </c>
      <c r="C42" s="13" t="s">
        <v>21</v>
      </c>
      <c r="D42" s="14" t="s">
        <v>22</v>
      </c>
      <c r="E42" s="12">
        <v>2007</v>
      </c>
      <c r="F42" s="26">
        <v>0.10108668981481481</v>
      </c>
      <c r="G42" s="26">
        <v>0.1071619212962963</v>
      </c>
      <c r="H42" s="25">
        <f t="shared" si="0"/>
        <v>6.0752314814814939E-3</v>
      </c>
      <c r="I42" s="26">
        <v>3.3094791666666665E-2</v>
      </c>
      <c r="J42" s="26">
        <v>3.91912037037037E-2</v>
      </c>
      <c r="K42" s="25">
        <f t="shared" si="1"/>
        <v>6.0964120370370356E-3</v>
      </c>
      <c r="L42" s="29">
        <f t="shared" si="2"/>
        <v>1.217164351851853E-2</v>
      </c>
    </row>
    <row r="43" spans="1:12" ht="18" x14ac:dyDescent="0.25">
      <c r="A43" s="8">
        <v>26</v>
      </c>
      <c r="B43" s="8">
        <v>40</v>
      </c>
      <c r="C43" s="14" t="s">
        <v>18</v>
      </c>
      <c r="D43" s="14" t="s">
        <v>7</v>
      </c>
      <c r="E43" s="8">
        <v>2008</v>
      </c>
      <c r="F43" s="26">
        <v>9.8958333333333329E-2</v>
      </c>
      <c r="G43" s="26">
        <v>0.10498148148148148</v>
      </c>
      <c r="H43" s="25">
        <f t="shared" si="0"/>
        <v>6.0231481481481525E-3</v>
      </c>
      <c r="I43" s="26">
        <v>3.3094791666666665E-2</v>
      </c>
      <c r="J43" s="26">
        <v>3.925555555555555E-2</v>
      </c>
      <c r="K43" s="25">
        <f t="shared" si="1"/>
        <v>6.1607638888888858E-3</v>
      </c>
      <c r="L43" s="29">
        <f t="shared" si="2"/>
        <v>1.2183912037037038E-2</v>
      </c>
    </row>
  </sheetData>
  <sortState xmlns:xlrd2="http://schemas.microsoft.com/office/spreadsheetml/2017/richdata2" ref="A4:L43">
    <sortCondition ref="L4:L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Fete Ziua 1</vt:lpstr>
      <vt:lpstr>Fete Ziua 2</vt:lpstr>
      <vt:lpstr>Fete ziua 1+ziua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 Alupei</dc:creator>
  <cp:lastModifiedBy>cristina.pop@FRCANOTAJ.LAN</cp:lastModifiedBy>
  <cp:lastPrinted>2024-07-07T09:29:21Z</cp:lastPrinted>
  <dcterms:created xsi:type="dcterms:W3CDTF">1996-10-14T23:33:28Z</dcterms:created>
  <dcterms:modified xsi:type="dcterms:W3CDTF">2024-10-07T09:10:23Z</dcterms:modified>
</cp:coreProperties>
</file>